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F2124ED6-8D58-47E2-B4C9-E53A64D5C083}" xr6:coauthVersionLast="47" xr6:coauthVersionMax="47" xr10:uidLastSave="{00000000-0000-0000-0000-000000000000}"/>
  <workbookProtection workbookAlgorithmName="SHA-512" workbookHashValue="ITt4rN+aOta9aDAAbMmHHRMdGuFI4kCT/JI49gnkicDgU1fjHlPNn00/7DEXRvqeKFHvSkwwulr1j+V2kJpzKQ==" workbookSaltValue="sqd4ptEPBeOFbfot/BBEVg==" workbookSpinCount="100000" lockStructure="1"/>
  <bookViews>
    <workbookView xWindow="1905" yWindow="1905" windowWidth="11520" windowHeight="7875" xr2:uid="{F57B5E2B-AC88-4DCD-BBDB-5DFB162C6B84}"/>
  </bookViews>
  <sheets>
    <sheet name="GRAMM025A" sheetId="8" r:id="rId1"/>
    <sheet name="GRAMM025B" sheetId="7" r:id="rId2"/>
    <sheet name="GRAMM025C" sheetId="6" r:id="rId3"/>
    <sheet name="GRAMM026A" sheetId="5" r:id="rId4"/>
    <sheet name="GRAMM026B" sheetId="4" r:id="rId5"/>
    <sheet name="GRAMM026C" sheetId="1" r:id="rId6"/>
    <sheet name="SPELL025C" sheetId="2" r:id="rId7"/>
    <sheet name="SPELL026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4" i="2"/>
  <c r="O34" i="2"/>
  <c r="N34" i="2"/>
  <c r="M34" i="2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<sst xmlns="http://schemas.openxmlformats.org/spreadsheetml/2006/main" count="560" uniqueCount="363">
  <si>
    <t>026</t>
  </si>
  <si>
    <t>025A</t>
  </si>
  <si>
    <t>Quinto Primaria A</t>
  </si>
  <si>
    <t>Grammar / Language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</si>
  <si>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</si>
  <si>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</si>
  <si>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</si>
  <si>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</si>
  <si>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</si>
  <si>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</si>
  <si>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</si>
  <si>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</si>
  <si>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</si>
  <si>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</si>
  <si>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</si>
  <si>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</si>
  <si>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</si>
  <si>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</si>
  <si>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</si>
  <si>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</si>
  <si>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</si>
  <si>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</si>
  <si>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</si>
  <si>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</si>
  <si>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</si>
  <si>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</si>
  <si>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</si>
  <si>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</si>
  <si>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</si>
  <si>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</si>
  <si>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</si>
  <si>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</si>
  <si>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</si>
  <si>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</si>
  <si>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</si>
  <si>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</si>
  <si>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</si>
  <si>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</si>
  <si>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</si>
  <si>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</si>
  <si>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</si>
  <si>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</si>
  <si>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</si>
  <si>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</si>
  <si>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</si>
  <si>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</si>
  <si>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</si>
  <si>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</si>
  <si>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</si>
  <si>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</si>
  <si>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</si>
  <si>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</si>
  <si>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</si>
  <si>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</si>
  <si>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</si>
  <si>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</si>
  <si>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</si>
  <si>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</si>
  <si>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</si>
  <si>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</si>
  <si>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</si>
  <si>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</si>
  <si>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</si>
  <si>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</si>
  <si>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</si>
  <si>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</si>
  <si>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</si>
  <si>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</si>
  <si>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</si>
  <si>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</si>
  <si>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</si>
  <si>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</si>
  <si>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</si>
  <si>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</si>
  <si>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</si>
  <si>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</si>
  <si>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</si>
  <si>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</si>
  <si>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GRAMM025A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</si>
  <si>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</si>
  <si>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</si>
  <si>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</si>
  <si>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</si>
  <si>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</si>
  <si>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</si>
  <si>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</si>
  <si>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</si>
  <si>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</si>
  <si>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</si>
  <si>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</si>
  <si>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</si>
  <si>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</si>
  <si>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</si>
  <si>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</si>
  <si>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</si>
  <si>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</si>
  <si>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</si>
  <si>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</si>
  <si>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</si>
  <si>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</si>
  <si>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</si>
  <si>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</si>
  <si>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</si>
  <si>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</si>
  <si>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</si>
  <si>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</si>
  <si>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</si>
  <si>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</si>
  <si>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</si>
  <si>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</si>
  <si>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</si>
  <si>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</si>
  <si>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</si>
  <si>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</si>
  <si>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</si>
  <si>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</si>
  <si>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</si>
  <si>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</si>
  <si>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</si>
  <si>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</si>
  <si>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</si>
  <si>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</si>
  <si>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</si>
  <si>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</si>
  <si>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</si>
  <si>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</si>
  <si>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</si>
  <si>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</si>
  <si>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</si>
  <si>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</si>
  <si>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</si>
  <si>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</si>
  <si>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</si>
  <si>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</si>
  <si>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</si>
  <si>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</si>
  <si>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</si>
  <si>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</si>
  <si>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</si>
  <si>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</si>
  <si>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</si>
  <si>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</si>
  <si>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</si>
  <si>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GRAMM025B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</si>
  <si>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</si>
  <si>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</si>
  <si>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</si>
  <si>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</si>
  <si>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</si>
  <si>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</si>
  <si>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</si>
  <si>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</si>
  <si>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</si>
  <si>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</si>
  <si>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</si>
  <si>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</si>
  <si>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</si>
  <si>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</si>
  <si>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</si>
  <si>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</si>
  <si>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</si>
  <si>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</si>
  <si>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</si>
  <si>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</si>
  <si>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</si>
  <si>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</si>
  <si>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</si>
  <si>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</si>
  <si>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</si>
  <si>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</si>
  <si>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</si>
  <si>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</si>
  <si>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</si>
  <si>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</si>
  <si>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</si>
  <si>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</si>
  <si>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</si>
  <si>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</si>
  <si>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</si>
  <si>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</si>
  <si>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</si>
  <si>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</si>
  <si>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</si>
  <si>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</si>
  <si>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</si>
  <si>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</si>
  <si>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</si>
  <si>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</si>
  <si>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</si>
  <si>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</si>
  <si>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</si>
  <si>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</si>
  <si>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</si>
  <si>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</si>
  <si>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</si>
  <si>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</si>
  <si>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</si>
  <si>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</si>
  <si>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</si>
  <si>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</si>
  <si>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</si>
  <si>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</si>
  <si>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</si>
  <si>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</si>
  <si>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</si>
  <si>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</si>
  <si>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</si>
  <si>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</si>
  <si>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</si>
  <si>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</si>
  <si>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GRAMM025C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</si>
  <si>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</si>
  <si>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</si>
  <si>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</si>
  <si>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</si>
  <si>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</si>
  <si>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</si>
  <si>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</si>
  <si>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</si>
  <si>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</si>
  <si>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</si>
  <si>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</si>
  <si>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</si>
  <si>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</si>
  <si>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</si>
  <si>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</si>
  <si>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</si>
  <si>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</si>
  <si>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</si>
  <si>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</si>
  <si>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</si>
  <si>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</si>
  <si>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</si>
  <si>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</si>
  <si>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</si>
  <si>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</si>
  <si>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</si>
  <si>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</si>
  <si>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</si>
  <si>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</si>
  <si>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</si>
  <si>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</si>
  <si>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</si>
  <si>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</si>
  <si>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</si>
  <si>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</si>
  <si>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</si>
  <si>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</si>
  <si>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</si>
  <si>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</si>
  <si>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</si>
  <si>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</si>
  <si>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</si>
  <si>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</si>
  <si>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</si>
  <si>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</si>
  <si>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</si>
  <si>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</si>
  <si>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</si>
  <si>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</si>
  <si>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</si>
  <si>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GRAMM026A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</si>
  <si>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</si>
  <si>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</si>
  <si>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</si>
  <si>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</si>
  <si>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</si>
  <si>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</si>
  <si>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</si>
  <si>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</si>
  <si>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</si>
  <si>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</si>
  <si>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</si>
  <si>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</si>
  <si>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</si>
  <si>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</si>
  <si>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</si>
  <si>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</si>
  <si>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</si>
  <si>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</si>
  <si>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</si>
  <si>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</si>
  <si>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</si>
  <si>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</si>
  <si>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</si>
  <si>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</si>
  <si>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</si>
  <si>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</si>
  <si>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</si>
  <si>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</si>
  <si>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</si>
  <si>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</si>
  <si>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</si>
  <si>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</si>
  <si>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</si>
  <si>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</si>
  <si>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</si>
  <si>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</si>
  <si>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</si>
  <si>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</si>
  <si>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</si>
  <si>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</si>
  <si>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</si>
  <si>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</si>
  <si>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</si>
  <si>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</si>
  <si>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</si>
  <si>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</si>
  <si>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</si>
  <si>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</si>
  <si>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GRAMM026B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</si>
  <si>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</si>
  <si>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</si>
  <si>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</si>
  <si>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</si>
  <si>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</si>
  <si>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</si>
  <si>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</si>
  <si>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</si>
  <si>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</si>
  <si>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</si>
  <si>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</si>
  <si>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</si>
  <si>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</si>
  <si>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</si>
  <si>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</si>
  <si>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</si>
  <si>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</si>
  <si>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</si>
  <si>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</si>
  <si>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</si>
  <si>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</si>
  <si>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</si>
  <si>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</si>
  <si>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</si>
  <si>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</si>
  <si>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</si>
  <si>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</si>
  <si>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</si>
  <si>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</si>
  <si>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</si>
  <si>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</si>
  <si>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</si>
  <si>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</si>
  <si>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</si>
  <si>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</si>
  <si>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</si>
  <si>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</si>
  <si>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</si>
  <si>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</si>
  <si>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</si>
  <si>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</si>
  <si>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</si>
  <si>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</si>
  <si>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</si>
  <si>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</si>
  <si>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</si>
  <si>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</si>
  <si>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</si>
  <si>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GRAMM026C</t>
  </si>
  <si>
    <t>Language Arts</t>
  </si>
  <si>
    <t>SPELL025C</t>
  </si>
  <si>
    <t>SPELL026C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</si>
</sst>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EE6E-EAAB-458C-85C0-CA2185BE998B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88</v>
      </c>
      <c r="E4" s="15"/>
      <c r="F4" s="14"/>
      <c r="G4" s="14"/>
      <c r="H4" s="14"/>
      <c r="I4" s="14"/>
      <c r="J4" s="14"/>
      <c r="M4" s="11">
        <f>D4+E4+F4+G4+H4</f>
        <v>88</v>
      </c>
      <c r="N4">
        <f>M4*0.17</f>
        <v>14.96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99</v>
      </c>
      <c r="E5" s="15"/>
      <c r="F5" s="14"/>
      <c r="G5" s="14"/>
      <c r="H5" s="14"/>
      <c r="I5" s="14"/>
      <c r="J5" s="14"/>
      <c r="M5" s="11">
        <f>D5+E5+F5+G5+H5</f>
        <v>99</v>
      </c>
      <c r="N5">
        <f>M5*0.17</f>
        <v>16.830000000000002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78</v>
      </c>
      <c r="E6" s="15"/>
      <c r="F6" s="14"/>
      <c r="G6" s="14"/>
      <c r="H6" s="14"/>
      <c r="I6" s="14"/>
      <c r="J6" s="14"/>
      <c r="M6" s="11">
        <f>D6+E6+F6+G6+H6</f>
        <v>78</v>
      </c>
      <c r="N6">
        <f>M6*0.17</f>
        <v>13.260000000000002</v>
      </c>
      <c r="O6">
        <f>I6*0.15</f>
        <v>0</v>
      </c>
      <c r="P6">
        <f>ROUND(N6+O6,0)</f>
        <v>13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87</v>
      </c>
      <c r="E7" s="15"/>
      <c r="F7" s="14"/>
      <c r="G7" s="14"/>
      <c r="H7" s="14"/>
      <c r="I7" s="14"/>
      <c r="J7" s="14"/>
      <c r="M7" s="11">
        <f>D7+E7+F7+G7+H7</f>
        <v>87</v>
      </c>
      <c r="N7">
        <f>M7*0.17</f>
        <v>14.790000000000001</v>
      </c>
      <c r="O7">
        <f>I7*0.15</f>
        <v>0</v>
      </c>
      <c r="P7">
        <f>ROUND(N7+O7,0)</f>
        <v>15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93</v>
      </c>
      <c r="E9" s="15"/>
      <c r="F9" s="14"/>
      <c r="G9" s="14"/>
      <c r="H9" s="14"/>
      <c r="I9" s="14"/>
      <c r="J9" s="14"/>
      <c r="M9" s="11">
        <f>D9+E9+F9+G9+H9</f>
        <v>93</v>
      </c>
      <c r="N9">
        <f>M9*0.17</f>
        <v>15.81</v>
      </c>
      <c r="O9">
        <f>I9*0.15</f>
        <v>0</v>
      </c>
      <c r="P9">
        <f>ROUND(N9+O9,0)</f>
        <v>16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66</v>
      </c>
      <c r="E10" s="15"/>
      <c r="F10" s="14"/>
      <c r="G10" s="14"/>
      <c r="H10" s="14"/>
      <c r="I10" s="14"/>
      <c r="J10" s="14"/>
      <c r="M10" s="11">
        <f>D10+E10+F10+G10+H10</f>
        <v>66</v>
      </c>
      <c r="N10">
        <f>M10*0.17</f>
        <v>11.22</v>
      </c>
      <c r="O10">
        <f>I10*0.15</f>
        <v>0</v>
      </c>
      <c r="P10">
        <f>ROUND(N10+O10,0)</f>
        <v>11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66</v>
      </c>
      <c r="E12" s="15"/>
      <c r="F12" s="14"/>
      <c r="G12" s="14"/>
      <c r="H12" s="14"/>
      <c r="I12" s="14"/>
      <c r="J12" s="14"/>
      <c r="M12" s="11">
        <f>D12+E12+F12+G12+H12</f>
        <v>66</v>
      </c>
      <c r="N12">
        <f>M12*0.17</f>
        <v>11.22</v>
      </c>
      <c r="O12">
        <f>I12*0.15</f>
        <v>0</v>
      </c>
      <c r="P12">
        <f>ROUND(N12+O12,0)</f>
        <v>11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99</v>
      </c>
      <c r="E13" s="15"/>
      <c r="F13" s="14"/>
      <c r="G13" s="14"/>
      <c r="H13" s="14"/>
      <c r="I13" s="14"/>
      <c r="J13" s="14"/>
      <c r="M13" s="11">
        <f>D13+E13+F13+G13+H13</f>
        <v>99</v>
      </c>
      <c r="N13">
        <f>M13*0.17</f>
        <v>16.830000000000002</v>
      </c>
      <c r="O13">
        <f>I13*0.15</f>
        <v>0</v>
      </c>
      <c r="P13">
        <f>ROUND(N13+O13,0)</f>
        <v>17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63</v>
      </c>
      <c r="E14" s="15"/>
      <c r="F14" s="14"/>
      <c r="G14" s="14"/>
      <c r="H14" s="14"/>
      <c r="I14" s="14"/>
      <c r="J14" s="14"/>
      <c r="M14" s="11">
        <f>D14+E14+F14+G14+H14</f>
        <v>63</v>
      </c>
      <c r="N14">
        <f>M14*0.17</f>
        <v>10.71</v>
      </c>
      <c r="O14">
        <f>I14*0.15</f>
        <v>0</v>
      </c>
      <c r="P14">
        <f>ROUND(N14+O14,0)</f>
        <v>11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82</v>
      </c>
      <c r="E16" s="15"/>
      <c r="F16" s="14"/>
      <c r="G16" s="14"/>
      <c r="H16" s="14"/>
      <c r="I16" s="14"/>
      <c r="J16" s="14"/>
      <c r="M16" s="11">
        <f>D16+E16+F16+G16+H16</f>
        <v>82</v>
      </c>
      <c r="N16">
        <f>M16*0.17</f>
        <v>13.940000000000001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86</v>
      </c>
      <c r="E17" s="15"/>
      <c r="F17" s="14"/>
      <c r="G17" s="14"/>
      <c r="H17" s="14"/>
      <c r="I17" s="14"/>
      <c r="J17" s="14"/>
      <c r="M17" s="11">
        <f>D17+E17+F17+G17+H17</f>
        <v>86</v>
      </c>
      <c r="N17">
        <f>M17*0.17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94</v>
      </c>
      <c r="E18" s="15"/>
      <c r="F18" s="14"/>
      <c r="G18" s="14"/>
      <c r="H18" s="14"/>
      <c r="I18" s="14"/>
      <c r="J18" s="14"/>
      <c r="M18" s="11">
        <f>D18+E18+F18+G18+H18</f>
        <v>94</v>
      </c>
      <c r="N18">
        <f>M18*0.17</f>
        <v>15.98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65</v>
      </c>
      <c r="E19" s="15"/>
      <c r="F19" s="14"/>
      <c r="G19" s="14"/>
      <c r="H19" s="14"/>
      <c r="I19" s="14"/>
      <c r="J19" s="14"/>
      <c r="M19" s="11">
        <f>D19+E19+F19+G19+H19</f>
        <v>65</v>
      </c>
      <c r="N19">
        <f>M19*0.17</f>
        <v>11.05</v>
      </c>
      <c r="O19">
        <f>I19*0.15</f>
        <v>0</v>
      </c>
      <c r="P19">
        <f>ROUND(N19+O19,0)</f>
        <v>11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66</v>
      </c>
      <c r="E20" s="15"/>
      <c r="F20" s="14"/>
      <c r="G20" s="14"/>
      <c r="H20" s="14"/>
      <c r="I20" s="14"/>
      <c r="J20" s="14"/>
      <c r="M20" s="11">
        <f>D20+E20+F20+G20+H20</f>
        <v>66</v>
      </c>
      <c r="N20">
        <f>M20*0.17</f>
        <v>11.22</v>
      </c>
      <c r="O20">
        <f>I20*0.15</f>
        <v>0</v>
      </c>
      <c r="P20">
        <f>ROUND(N20+O20,0)</f>
        <v>11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80</v>
      </c>
      <c r="E22" s="15"/>
      <c r="F22" s="14"/>
      <c r="G22" s="14"/>
      <c r="H22" s="14"/>
      <c r="I22" s="14"/>
      <c r="J22" s="14"/>
      <c r="M22" s="11">
        <f>D22+E22+F22+G22+H22</f>
        <v>80</v>
      </c>
      <c r="N22">
        <f>M22*0.17</f>
        <v>13.600000000000001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84</v>
      </c>
      <c r="E23" s="15"/>
      <c r="F23" s="14"/>
      <c r="G23" s="14"/>
      <c r="H23" s="14"/>
      <c r="I23" s="14"/>
      <c r="J23" s="14"/>
      <c r="M23" s="11">
        <f>D23+E23+F23+G23+H23</f>
        <v>84</v>
      </c>
      <c r="N23">
        <f>M23*0.17</f>
        <v>14.280000000000001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86</v>
      </c>
      <c r="E24" s="15"/>
      <c r="F24" s="14"/>
      <c r="G24" s="14"/>
      <c r="H24" s="14"/>
      <c r="I24" s="14"/>
      <c r="J24" s="14"/>
      <c r="M24" s="11">
        <f>D24+E24+F24+G24+H24</f>
        <v>86</v>
      </c>
      <c r="N24">
        <f>M24*0.17</f>
        <v>14.620000000000001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90</v>
      </c>
      <c r="E25" s="15"/>
      <c r="F25" s="14"/>
      <c r="G25" s="14"/>
      <c r="H25" s="14"/>
      <c r="I25" s="14"/>
      <c r="J25" s="14"/>
      <c r="M25" s="11">
        <f>D25+E25+F25+G25+H25</f>
        <v>90</v>
      </c>
      <c r="N25">
        <f>M25*0.17</f>
        <v>15.3</v>
      </c>
      <c r="O25">
        <f>I25*0.15</f>
        <v>0</v>
      </c>
      <c r="P25">
        <f>ROUND(N25+O25,0)</f>
        <v>15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79</v>
      </c>
      <c r="E26" s="15"/>
      <c r="F26" s="14"/>
      <c r="G26" s="14"/>
      <c r="H26" s="14"/>
      <c r="I26" s="14"/>
      <c r="J26" s="14"/>
      <c r="M26" s="11">
        <f>D26+E26+F26+G26+H26</f>
        <v>79</v>
      </c>
      <c r="N26">
        <f>M26*0.17</f>
        <v>13.430000000000001</v>
      </c>
      <c r="O26">
        <f>I26*0.15</f>
        <v>0</v>
      </c>
      <c r="P26">
        <f>ROUND(N26+O26,0)</f>
        <v>13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75</v>
      </c>
      <c r="E27" s="15"/>
      <c r="F27" s="14"/>
      <c r="G27" s="14"/>
      <c r="H27" s="14"/>
      <c r="I27" s="14"/>
      <c r="J27" s="14"/>
      <c r="M27" s="11">
        <f>D27+E27+F27+G27+H27</f>
        <v>75</v>
      </c>
      <c r="N27">
        <f>M27*0.17</f>
        <v>12.750000000000002</v>
      </c>
      <c r="O27">
        <f>I27*0.15</f>
        <v>0</v>
      </c>
      <c r="P27">
        <f>ROUND(N27+O27,0)</f>
        <v>13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96</v>
      </c>
      <c r="E28" s="15"/>
      <c r="F28" s="14"/>
      <c r="G28" s="14"/>
      <c r="H28" s="14"/>
      <c r="I28" s="14"/>
      <c r="J28" s="14"/>
      <c r="M28" s="11">
        <f>D28+E28+F28+G28+H28</f>
        <v>96</v>
      </c>
      <c r="N28">
        <f>M28*0.17</f>
        <v>16.32</v>
      </c>
      <c r="O28">
        <f>I28*0.15</f>
        <v>0</v>
      </c>
      <c r="P28">
        <f>ROUND(N28+O28,0)</f>
        <v>16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91</v>
      </c>
      <c r="E29" s="15"/>
      <c r="F29" s="14"/>
      <c r="G29" s="14"/>
      <c r="H29" s="14"/>
      <c r="I29" s="14"/>
      <c r="J29" s="14"/>
      <c r="M29" s="11">
        <f>D29+E29+F29+G29+H29</f>
        <v>91</v>
      </c>
      <c r="N29">
        <f>M29*0.17</f>
        <v>15.47</v>
      </c>
      <c r="O29">
        <f>I29*0.15</f>
        <v>0</v>
      </c>
      <c r="P29">
        <f>ROUND(N29+O29,0)</f>
        <v>15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78</v>
      </c>
      <c r="E30" s="15"/>
      <c r="F30" s="14"/>
      <c r="G30" s="14"/>
      <c r="H30" s="14"/>
      <c r="I30" s="14"/>
      <c r="J30" s="14"/>
      <c r="M30" s="11">
        <f>D30+E30+F30+G30+H30</f>
        <v>78</v>
      </c>
      <c r="N30">
        <f>M30*0.17</f>
        <v>13.260000000000002</v>
      </c>
      <c r="O30">
        <f>I30*0.15</f>
        <v>0</v>
      </c>
      <c r="P30">
        <f>ROUND(N30+O30,0)</f>
        <v>13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76</v>
      </c>
      <c r="E31" s="15"/>
      <c r="F31" s="14"/>
      <c r="G31" s="14"/>
      <c r="H31" s="14"/>
      <c r="I31" s="14"/>
      <c r="J31" s="14"/>
      <c r="M31" s="11">
        <f>D31+E31+F31+G31+H31</f>
        <v>76</v>
      </c>
      <c r="N31">
        <f>M31*0.17</f>
        <v>12.920000000000002</v>
      </c>
      <c r="O31">
        <f>I31*0.15</f>
        <v>0</v>
      </c>
      <c r="P31">
        <f>ROUND(N31+O31,0)</f>
        <v>13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97</v>
      </c>
      <c r="E32" s="15"/>
      <c r="F32" s="14"/>
      <c r="G32" s="14"/>
      <c r="H32" s="14"/>
      <c r="I32" s="14"/>
      <c r="J32" s="14"/>
      <c r="M32" s="11">
        <f>D32+E32+F32+G32+H32</f>
        <v>97</v>
      </c>
      <c r="N32">
        <f>M32*0.17</f>
        <v>16.490000000000002</v>
      </c>
      <c r="O32">
        <f>I32*0.15</f>
        <v>0</v>
      </c>
      <c r="P32">
        <f>ROUND(N32+O32,0)</f>
        <v>16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96</v>
      </c>
      <c r="E33" s="15"/>
      <c r="F33" s="14"/>
      <c r="G33" s="14"/>
      <c r="H33" s="14"/>
      <c r="I33" s="14"/>
      <c r="J33" s="14"/>
      <c r="M33" s="11">
        <f>D33+E33+F33+G33+H33</f>
        <v>96</v>
      </c>
      <c r="N33">
        <f>M33*0.17</f>
        <v>16.32</v>
      </c>
      <c r="O33">
        <f>I33*0.15</f>
        <v>0</v>
      </c>
      <c r="P33">
        <f>ROUND(N33+O33,0)</f>
        <v>16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83</v>
      </c>
      <c r="E34" s="15"/>
      <c r="F34" s="14"/>
      <c r="G34" s="14"/>
      <c r="H34" s="14"/>
      <c r="I34" s="14"/>
      <c r="J34" s="14"/>
      <c r="M34" s="11">
        <f>D34+E34+F34+G34+H34</f>
        <v>83</v>
      </c>
      <c r="N34">
        <f>M34*0.17</f>
        <v>14.110000000000001</v>
      </c>
      <c r="O34">
        <f>I34*0.15</f>
        <v>0</v>
      </c>
      <c r="P34">
        <f>ROUND(N34+O34,0)</f>
        <v>14</v>
      </c>
    </row>
  </sheetData>
  <sheetProtection algorithmName="SHA-512" hashValue="DEjFerFrLKM9Akmx6VtvnqweB51V95NxFaxngq37jFxJocZlbibDuSu4+O9AWeBz7pPWXPWcfnPhqex5EO3jKQ==" saltValue="RZLxMjBvaYRJ5kC5GHDobA==" spinCount="100000" sheet="1" objects="1" scenarios="1"/>
  <dataValidations count="32">
    <dataValidation type="whole" allowBlank="1" showInputMessage="1" showErrorMessage="1" errorTitle="Valor fuera de rango" error="Ingrese un valor correcto" sqref="E3" xr:uid="{6EE429B2-8FE6-41A8-8913-7511347220E5}">
      <formula1>0</formula1>
      <formula2>100</formula2>
    </dataValidation>
    <dataValidation type="whole" allowBlank="1" showInputMessage="1" showErrorMessage="1" errorTitle="Valor fuera de rango" error="Ingrese un valor correcto" sqref="E4" xr:uid="{4CBFF09B-9F09-4DA4-9558-1152052CD0CC}">
      <formula1>0</formula1>
      <formula2>100</formula2>
    </dataValidation>
    <dataValidation type="whole" allowBlank="1" showInputMessage="1" showErrorMessage="1" errorTitle="Valor fuera de rango" error="Ingrese un valor correcto" sqref="E5" xr:uid="{F2D65D74-93C9-471A-88D0-5F8469CDE362}">
      <formula1>0</formula1>
      <formula2>100</formula2>
    </dataValidation>
    <dataValidation type="whole" allowBlank="1" showInputMessage="1" showErrorMessage="1" errorTitle="Valor fuera de rango" error="Ingrese un valor correcto" sqref="E6" xr:uid="{AED3ECD5-15FF-40DE-BCD4-DF92EB24090C}">
      <formula1>0</formula1>
      <formula2>100</formula2>
    </dataValidation>
    <dataValidation type="whole" allowBlank="1" showInputMessage="1" showErrorMessage="1" errorTitle="Valor fuera de rango" error="Ingrese un valor correcto" sqref="E7" xr:uid="{F92935F3-3EAD-40CC-8EE2-228D777B3BED}">
      <formula1>0</formula1>
      <formula2>100</formula2>
    </dataValidation>
    <dataValidation type="whole" allowBlank="1" showInputMessage="1" showErrorMessage="1" errorTitle="Valor fuera de rango" error="Ingrese un valor correcto" sqref="E8" xr:uid="{DB159A8D-19FA-4F3D-89DF-79CD8A58980C}">
      <formula1>0</formula1>
      <formula2>100</formula2>
    </dataValidation>
    <dataValidation type="whole" allowBlank="1" showInputMessage="1" showErrorMessage="1" errorTitle="Valor fuera de rango" error="Ingrese un valor correcto" sqref="E9" xr:uid="{EC4FA2AC-13FB-4C67-97F8-F7F79AD40270}">
      <formula1>0</formula1>
      <formula2>100</formula2>
    </dataValidation>
    <dataValidation type="whole" allowBlank="1" showInputMessage="1" showErrorMessage="1" errorTitle="Valor fuera de rango" error="Ingrese un valor correcto" sqref="E10" xr:uid="{D0AD90F4-7D47-49D8-9081-E74F0EAEFCAC}">
      <formula1>0</formula1>
      <formula2>100</formula2>
    </dataValidation>
    <dataValidation type="whole" allowBlank="1" showInputMessage="1" showErrorMessage="1" errorTitle="Valor fuera de rango" error="Ingrese un valor correcto" sqref="E11" xr:uid="{FA6F6BF9-6973-415B-B407-8CD6FE8C50B5}">
      <formula1>0</formula1>
      <formula2>100</formula2>
    </dataValidation>
    <dataValidation type="whole" allowBlank="1" showInputMessage="1" showErrorMessage="1" errorTitle="Valor fuera de rango" error="Ingrese un valor correcto" sqref="E12" xr:uid="{498718B1-7E05-4246-8832-535E73181D64}">
      <formula1>0</formula1>
      <formula2>100</formula2>
    </dataValidation>
    <dataValidation type="whole" allowBlank="1" showInputMessage="1" showErrorMessage="1" errorTitle="Valor fuera de rango" error="Ingrese un valor correcto" sqref="E13" xr:uid="{1BF76569-8E0A-4529-A74E-4340522300D6}">
      <formula1>0</formula1>
      <formula2>100</formula2>
    </dataValidation>
    <dataValidation type="whole" allowBlank="1" showInputMessage="1" showErrorMessage="1" errorTitle="Valor fuera de rango" error="Ingrese un valor correcto" sqref="E14" xr:uid="{6C65CFFC-0601-4F19-860F-CC625A24567C}">
      <formula1>0</formula1>
      <formula2>100</formula2>
    </dataValidation>
    <dataValidation type="whole" allowBlank="1" showInputMessage="1" showErrorMessage="1" errorTitle="Valor fuera de rango" error="Ingrese un valor correcto" sqref="E15" xr:uid="{BE101FC9-DDA6-4713-A56D-A3382E45FA69}">
      <formula1>0</formula1>
      <formula2>100</formula2>
    </dataValidation>
    <dataValidation type="whole" allowBlank="1" showInputMessage="1" showErrorMessage="1" errorTitle="Valor fuera de rango" error="Ingrese un valor correcto" sqref="E16" xr:uid="{1C05B84E-2934-4122-A29E-12B3F619C82D}">
      <formula1>0</formula1>
      <formula2>100</formula2>
    </dataValidation>
    <dataValidation type="whole" allowBlank="1" showInputMessage="1" showErrorMessage="1" errorTitle="Valor fuera de rango" error="Ingrese un valor correcto" sqref="E17" xr:uid="{CDFEA531-9620-4953-911B-569079B65D64}">
      <formula1>0</formula1>
      <formula2>100</formula2>
    </dataValidation>
    <dataValidation type="whole" allowBlank="1" showInputMessage="1" showErrorMessage="1" errorTitle="Valor fuera de rango" error="Ingrese un valor correcto" sqref="E18" xr:uid="{821C80A1-F40B-4A9E-9259-07F26F95535C}">
      <formula1>0</formula1>
      <formula2>100</formula2>
    </dataValidation>
    <dataValidation type="whole" allowBlank="1" showInputMessage="1" showErrorMessage="1" errorTitle="Valor fuera de rango" error="Ingrese un valor correcto" sqref="E19" xr:uid="{AB4F06CF-7359-4A0E-ACC0-0A1FFBAD868D}">
      <formula1>0</formula1>
      <formula2>100</formula2>
    </dataValidation>
    <dataValidation type="whole" allowBlank="1" showInputMessage="1" showErrorMessage="1" errorTitle="Valor fuera de rango" error="Ingrese un valor correcto" sqref="E20" xr:uid="{959D8948-B197-4C2E-8CDD-274591ABBC4E}">
      <formula1>0</formula1>
      <formula2>100</formula2>
    </dataValidation>
    <dataValidation type="whole" allowBlank="1" showInputMessage="1" showErrorMessage="1" errorTitle="Valor fuera de rango" error="Ingrese un valor correcto" sqref="E21" xr:uid="{991FFEBD-9005-44BF-8B22-14DE70C2DD44}">
      <formula1>0</formula1>
      <formula2>100</formula2>
    </dataValidation>
    <dataValidation type="whole" allowBlank="1" showInputMessage="1" showErrorMessage="1" errorTitle="Valor fuera de rango" error="Ingrese un valor correcto" sqref="E22" xr:uid="{4D878D9E-4E78-4A5D-8E38-73F95659E6EB}">
      <formula1>0</formula1>
      <formula2>100</formula2>
    </dataValidation>
    <dataValidation type="whole" allowBlank="1" showInputMessage="1" showErrorMessage="1" errorTitle="Valor fuera de rango" error="Ingrese un valor correcto" sqref="E23" xr:uid="{D6D7E0DD-7D2D-451B-89FB-AE7A36435F7B}">
      <formula1>0</formula1>
      <formula2>100</formula2>
    </dataValidation>
    <dataValidation type="whole" allowBlank="1" showInputMessage="1" showErrorMessage="1" errorTitle="Valor fuera de rango" error="Ingrese un valor correcto" sqref="E24" xr:uid="{351B0EAA-F5CF-4991-8E93-F12856DCB346}">
      <formula1>0</formula1>
      <formula2>100</formula2>
    </dataValidation>
    <dataValidation type="whole" allowBlank="1" showInputMessage="1" showErrorMessage="1" errorTitle="Valor fuera de rango" error="Ingrese un valor correcto" sqref="E25" xr:uid="{CF80CFAD-930C-40AC-8F87-6642B8AF5DD3}">
      <formula1>0</formula1>
      <formula2>100</formula2>
    </dataValidation>
    <dataValidation type="whole" allowBlank="1" showInputMessage="1" showErrorMessage="1" errorTitle="Valor fuera de rango" error="Ingrese un valor correcto" sqref="E26" xr:uid="{C1B6531C-3D32-46D9-9B6D-84094EFBE572}">
      <formula1>0</formula1>
      <formula2>100</formula2>
    </dataValidation>
    <dataValidation type="whole" allowBlank="1" showInputMessage="1" showErrorMessage="1" errorTitle="Valor fuera de rango" error="Ingrese un valor correcto" sqref="E27" xr:uid="{65AEA034-6585-41BC-AC52-C6E86B2CDB55}">
      <formula1>0</formula1>
      <formula2>100</formula2>
    </dataValidation>
    <dataValidation type="whole" allowBlank="1" showInputMessage="1" showErrorMessage="1" errorTitle="Valor fuera de rango" error="Ingrese un valor correcto" sqref="E28" xr:uid="{53658059-1B46-4E67-AF47-D19385070FE8}">
      <formula1>0</formula1>
      <formula2>100</formula2>
    </dataValidation>
    <dataValidation type="whole" allowBlank="1" showInputMessage="1" showErrorMessage="1" errorTitle="Valor fuera de rango" error="Ingrese un valor correcto" sqref="E29" xr:uid="{1D1AE5A2-D6F8-4A05-880D-CE9C062189E3}">
      <formula1>0</formula1>
      <formula2>100</formula2>
    </dataValidation>
    <dataValidation type="whole" allowBlank="1" showInputMessage="1" showErrorMessage="1" errorTitle="Valor fuera de rango" error="Ingrese un valor correcto" sqref="E30" xr:uid="{AF5B4E8C-E811-419F-8873-B04A4F60BD91}">
      <formula1>0</formula1>
      <formula2>100</formula2>
    </dataValidation>
    <dataValidation type="whole" allowBlank="1" showInputMessage="1" showErrorMessage="1" errorTitle="Valor fuera de rango" error="Ingrese un valor correcto" sqref="E31" xr:uid="{77CDC59A-5FE6-489A-B343-DEFDEBDA3768}">
      <formula1>0</formula1>
      <formula2>100</formula2>
    </dataValidation>
    <dataValidation type="whole" allowBlank="1" showInputMessage="1" showErrorMessage="1" errorTitle="Valor fuera de rango" error="Ingrese un valor correcto" sqref="E32" xr:uid="{BB9C5C6D-69DE-4B68-A975-696469B781D1}">
      <formula1>0</formula1>
      <formula2>100</formula2>
    </dataValidation>
    <dataValidation type="whole" allowBlank="1" showInputMessage="1" showErrorMessage="1" errorTitle="Valor fuera de rango" error="Ingrese un valor correcto" sqref="E33" xr:uid="{BDB762B1-AABE-476A-8F1E-D3EAC5156CAC}">
      <formula1>0</formula1>
      <formula2>100</formula2>
    </dataValidation>
    <dataValidation type="whole" allowBlank="1" showInputMessage="1" showErrorMessage="1" errorTitle="Valor fuera de rango" error="Ingrese un valor correcto" sqref="E34" xr:uid="{7EF53ED8-9B3B-4D59-B796-461BE95B022D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5692-78A0-4066-A8A3-9218F5C1F348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69</v>
      </c>
      <c r="E3" s="15"/>
      <c r="F3" s="14"/>
      <c r="G3" s="14"/>
      <c r="H3" s="14"/>
      <c r="I3" s="14"/>
      <c r="J3" s="14"/>
      <c r="M3" s="11">
        <f>D3+E3+F3+G3+H3</f>
        <v>69</v>
      </c>
      <c r="N3">
        <f>M3*0.17</f>
        <v>11.73</v>
      </c>
      <c r="O3">
        <f>I3*0.15</f>
        <v>0</v>
      </c>
      <c r="P3">
        <f>ROUND(N3+O3,0)</f>
        <v>12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86</v>
      </c>
      <c r="E4" s="15"/>
      <c r="F4" s="14"/>
      <c r="G4" s="14"/>
      <c r="H4" s="14"/>
      <c r="I4" s="14"/>
      <c r="J4" s="14"/>
      <c r="M4" s="11">
        <f>D4+E4+F4+G4+H4</f>
        <v>86</v>
      </c>
      <c r="N4">
        <f>M4*0.17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95</v>
      </c>
      <c r="E5" s="15"/>
      <c r="F5" s="14"/>
      <c r="G5" s="14"/>
      <c r="H5" s="14"/>
      <c r="I5" s="14"/>
      <c r="J5" s="14"/>
      <c r="M5" s="11">
        <f>D5+E5+F5+G5+H5</f>
        <v>95</v>
      </c>
      <c r="N5">
        <f>M5*0.17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84</v>
      </c>
      <c r="E6" s="15"/>
      <c r="F6" s="14"/>
      <c r="G6" s="14"/>
      <c r="H6" s="14"/>
      <c r="I6" s="14"/>
      <c r="J6" s="14"/>
      <c r="M6" s="11">
        <f>D6+E6+F6+G6+H6</f>
        <v>84</v>
      </c>
      <c r="N6">
        <f>M6*0.17</f>
        <v>14.280000000000001</v>
      </c>
      <c r="O6">
        <f>I6*0.15</f>
        <v>0</v>
      </c>
      <c r="P6">
        <f>ROUND(N6+O6,0)</f>
        <v>14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83</v>
      </c>
      <c r="E8" s="15"/>
      <c r="F8" s="14"/>
      <c r="G8" s="14"/>
      <c r="H8" s="14"/>
      <c r="I8" s="14"/>
      <c r="J8" s="14"/>
      <c r="M8" s="11">
        <f>D8+E8+F8+G8+H8</f>
        <v>83</v>
      </c>
      <c r="N8">
        <f>M8*0.17</f>
        <v>14.110000000000001</v>
      </c>
      <c r="O8">
        <f>I8*0.15</f>
        <v>0</v>
      </c>
      <c r="P8">
        <f>ROUND(N8+O8,0)</f>
        <v>14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74</v>
      </c>
      <c r="E9" s="15"/>
      <c r="F9" s="14"/>
      <c r="G9" s="14"/>
      <c r="H9" s="14"/>
      <c r="I9" s="14"/>
      <c r="J9" s="14"/>
      <c r="M9" s="11">
        <f>D9+E9+F9+G9+H9</f>
        <v>74</v>
      </c>
      <c r="N9">
        <f>M9*0.17</f>
        <v>12.58</v>
      </c>
      <c r="O9">
        <f>I9*0.15</f>
        <v>0</v>
      </c>
      <c r="P9">
        <f>ROUND(N9+O9,0)</f>
        <v>13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74</v>
      </c>
      <c r="E10" s="15"/>
      <c r="F10" s="14"/>
      <c r="G10" s="14"/>
      <c r="H10" s="14"/>
      <c r="I10" s="14"/>
      <c r="J10" s="14"/>
      <c r="M10" s="11">
        <f>D10+E10+F10+G10+H10</f>
        <v>74</v>
      </c>
      <c r="N10">
        <f>M10*0.17</f>
        <v>12.58</v>
      </c>
      <c r="O10">
        <f>I10*0.15</f>
        <v>0</v>
      </c>
      <c r="P10">
        <f>ROUND(N10+O10,0)</f>
        <v>13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76</v>
      </c>
      <c r="E11" s="15"/>
      <c r="F11" s="14"/>
      <c r="G11" s="14"/>
      <c r="H11" s="14"/>
      <c r="I11" s="14"/>
      <c r="J11" s="14"/>
      <c r="M11" s="11">
        <f>D11+E11+F11+G11+H11</f>
        <v>76</v>
      </c>
      <c r="N11">
        <f>M11*0.17</f>
        <v>12.920000000000002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98</v>
      </c>
      <c r="E12" s="15"/>
      <c r="F12" s="14"/>
      <c r="G12" s="14"/>
      <c r="H12" s="14"/>
      <c r="I12" s="14"/>
      <c r="J12" s="14"/>
      <c r="M12" s="11">
        <f>D12+E12+F12+G12+H12</f>
        <v>98</v>
      </c>
      <c r="N12">
        <f>M12*0.17</f>
        <v>16.66</v>
      </c>
      <c r="O12">
        <f>I12*0.15</f>
        <v>0</v>
      </c>
      <c r="P12">
        <f>ROUND(N12+O12,0)</f>
        <v>17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92</v>
      </c>
      <c r="E13" s="15"/>
      <c r="F13" s="14"/>
      <c r="G13" s="14"/>
      <c r="H13" s="14"/>
      <c r="I13" s="14"/>
      <c r="J13" s="14"/>
      <c r="M13" s="11">
        <f>D13+E13+F13+G13+H13</f>
        <v>92</v>
      </c>
      <c r="N13">
        <f>M13*0.17</f>
        <v>15.64</v>
      </c>
      <c r="O13">
        <f>I13*0.15</f>
        <v>0</v>
      </c>
      <c r="P13">
        <f>ROUND(N13+O13,0)</f>
        <v>16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99</v>
      </c>
      <c r="E15" s="15"/>
      <c r="F15" s="14"/>
      <c r="G15" s="14"/>
      <c r="H15" s="14"/>
      <c r="I15" s="14"/>
      <c r="J15" s="14"/>
      <c r="M15" s="11">
        <f>D15+E15+F15+G15+H15</f>
        <v>99</v>
      </c>
      <c r="N15">
        <f>M15*0.17</f>
        <v>16.830000000000002</v>
      </c>
      <c r="O15">
        <f>I15*0.15</f>
        <v>0</v>
      </c>
      <c r="P15">
        <f>ROUND(N15+O15,0)</f>
        <v>17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95</v>
      </c>
      <c r="E16" s="15"/>
      <c r="F16" s="14"/>
      <c r="G16" s="14"/>
      <c r="H16" s="14"/>
      <c r="I16" s="14"/>
      <c r="J16" s="14"/>
      <c r="M16" s="11">
        <f>D16+E16+F16+G16+H16</f>
        <v>95</v>
      </c>
      <c r="N16">
        <f>M16*0.17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92</v>
      </c>
      <c r="E17" s="15"/>
      <c r="F17" s="14"/>
      <c r="G17" s="14"/>
      <c r="H17" s="14"/>
      <c r="I17" s="14"/>
      <c r="J17" s="14"/>
      <c r="M17" s="11">
        <f>D17+E17+F17+G17+H17</f>
        <v>92</v>
      </c>
      <c r="N17">
        <f>M17*0.17</f>
        <v>15.64</v>
      </c>
      <c r="O17">
        <f>I17*0.15</f>
        <v>0</v>
      </c>
      <c r="P17">
        <f>ROUND(N17+O17,0)</f>
        <v>16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93</v>
      </c>
      <c r="E18" s="15"/>
      <c r="F18" s="14"/>
      <c r="G18" s="14"/>
      <c r="H18" s="14"/>
      <c r="I18" s="14"/>
      <c r="J18" s="14"/>
      <c r="M18" s="11">
        <f>D18+E18+F18+G18+H18</f>
        <v>93</v>
      </c>
      <c r="N18">
        <f>M18*0.17</f>
        <v>15.81</v>
      </c>
      <c r="O18">
        <f>I18*0.15</f>
        <v>0</v>
      </c>
      <c r="P18">
        <f>ROUND(N18+O18,0)</f>
        <v>16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85</v>
      </c>
      <c r="E19" s="15"/>
      <c r="F19" s="14"/>
      <c r="G19" s="14"/>
      <c r="H19" s="14"/>
      <c r="I19" s="14"/>
      <c r="J19" s="14"/>
      <c r="M19" s="11">
        <f>D19+E19+F19+G19+H19</f>
        <v>85</v>
      </c>
      <c r="N19">
        <f>M19*0.17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79</v>
      </c>
      <c r="E20" s="15"/>
      <c r="F20" s="14"/>
      <c r="G20" s="14"/>
      <c r="H20" s="14"/>
      <c r="I20" s="14"/>
      <c r="J20" s="14"/>
      <c r="M20" s="11">
        <f>D20+E20+F20+G20+H20</f>
        <v>79</v>
      </c>
      <c r="N20">
        <f>M20*0.17</f>
        <v>13.430000000000001</v>
      </c>
      <c r="O20">
        <f>I20*0.15</f>
        <v>0</v>
      </c>
      <c r="P20">
        <f>ROUND(N20+O20,0)</f>
        <v>13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86</v>
      </c>
      <c r="E21" s="15"/>
      <c r="F21" s="14"/>
      <c r="G21" s="14"/>
      <c r="H21" s="14"/>
      <c r="I21" s="14"/>
      <c r="J21" s="14"/>
      <c r="M21" s="11">
        <f>D21+E21+F21+G21+H21</f>
        <v>86</v>
      </c>
      <c r="N21">
        <f>M21*0.17</f>
        <v>14.620000000000001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72</v>
      </c>
      <c r="E22" s="15"/>
      <c r="F22" s="14"/>
      <c r="G22" s="14"/>
      <c r="H22" s="14"/>
      <c r="I22" s="14"/>
      <c r="J22" s="14"/>
      <c r="M22" s="11">
        <f>D22+E22+F22+G22+H22</f>
        <v>72</v>
      </c>
      <c r="N22">
        <f>M22*0.17</f>
        <v>12.24</v>
      </c>
      <c r="O22">
        <f>I22*0.15</f>
        <v>0</v>
      </c>
      <c r="P22">
        <f>ROUND(N22+O22,0)</f>
        <v>12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89</v>
      </c>
      <c r="E23" s="15"/>
      <c r="F23" s="14"/>
      <c r="G23" s="14"/>
      <c r="H23" s="14"/>
      <c r="I23" s="14"/>
      <c r="J23" s="14"/>
      <c r="M23" s="11">
        <f>D23+E23+F23+G23+H23</f>
        <v>89</v>
      </c>
      <c r="N23">
        <f>M23*0.17</f>
        <v>15.13</v>
      </c>
      <c r="O23">
        <f>I23*0.15</f>
        <v>0</v>
      </c>
      <c r="P23">
        <f>ROUND(N23+O23,0)</f>
        <v>15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93</v>
      </c>
      <c r="E25" s="15"/>
      <c r="F25" s="14"/>
      <c r="G25" s="14"/>
      <c r="H25" s="14"/>
      <c r="I25" s="14"/>
      <c r="J25" s="14"/>
      <c r="M25" s="11">
        <f>D25+E25+F25+G25+H25</f>
        <v>93</v>
      </c>
      <c r="N25">
        <f>M25*0.17</f>
        <v>15.81</v>
      </c>
      <c r="O25">
        <f>I25*0.15</f>
        <v>0</v>
      </c>
      <c r="P25">
        <f>ROUND(N25+O25,0)</f>
        <v>16</v>
      </c>
    </row>
    <row r="26" spans="1:16" x14ac:dyDescent="0.25">
      <c r="A26" s="12" t="s">
        <v>127</v>
      </c>
      <c r="B26" s="12">
        <v>24</v>
      </c>
      <c r="C26" s="13" t="s">
        <v>128</v>
      </c>
      <c r="D26" s="14">
        <v>80</v>
      </c>
      <c r="E26" s="15"/>
      <c r="F26" s="14"/>
      <c r="G26" s="14"/>
      <c r="H26" s="14"/>
      <c r="I26" s="14"/>
      <c r="J26" s="14"/>
      <c r="M26" s="11">
        <f>D26+E26+F26+G26+H26</f>
        <v>80</v>
      </c>
      <c r="N26">
        <f>M26*0.17</f>
        <v>13.600000000000001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129</v>
      </c>
      <c r="B27" s="12">
        <v>25</v>
      </c>
      <c r="C27" s="13" t="s">
        <v>130</v>
      </c>
      <c r="D27" s="14">
        <v>82</v>
      </c>
      <c r="E27" s="15"/>
      <c r="F27" s="14"/>
      <c r="G27" s="14"/>
      <c r="H27" s="14"/>
      <c r="I27" s="14"/>
      <c r="J27" s="14"/>
      <c r="M27" s="11">
        <f>D27+E27+F27+G27+H27</f>
        <v>82</v>
      </c>
      <c r="N27">
        <f>M27*0.17</f>
        <v>13.940000000000001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131</v>
      </c>
      <c r="B28" s="12">
        <v>26</v>
      </c>
      <c r="C28" s="13" t="s">
        <v>132</v>
      </c>
      <c r="D28" s="14">
        <v>99</v>
      </c>
      <c r="E28" s="15"/>
      <c r="F28" s="14"/>
      <c r="G28" s="14"/>
      <c r="H28" s="14"/>
      <c r="I28" s="14"/>
      <c r="J28" s="14"/>
      <c r="M28" s="11">
        <f>D28+E28+F28+G28+H28</f>
        <v>99</v>
      </c>
      <c r="N28">
        <f>M28*0.17</f>
        <v>16.830000000000002</v>
      </c>
      <c r="O28">
        <f>I28*0.15</f>
        <v>0</v>
      </c>
      <c r="P28">
        <f>ROUND(N28+O28,0)</f>
        <v>17</v>
      </c>
    </row>
    <row r="29" spans="1:16" x14ac:dyDescent="0.25">
      <c r="A29" s="12" t="s">
        <v>133</v>
      </c>
      <c r="B29" s="12">
        <v>27</v>
      </c>
      <c r="C29" s="13" t="s">
        <v>134</v>
      </c>
      <c r="D29" s="14">
        <v>87</v>
      </c>
      <c r="E29" s="15"/>
      <c r="F29" s="14"/>
      <c r="G29" s="14"/>
      <c r="H29" s="14"/>
      <c r="I29" s="14"/>
      <c r="J29" s="14"/>
      <c r="M29" s="11">
        <f>D29+E29+F29+G29+H29</f>
        <v>87</v>
      </c>
      <c r="N29">
        <f>M29*0.17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135</v>
      </c>
      <c r="B30" s="12">
        <v>28</v>
      </c>
      <c r="C30" s="13" t="s">
        <v>136</v>
      </c>
      <c r="D30" s="14">
        <v>92</v>
      </c>
      <c r="E30" s="15"/>
      <c r="F30" s="14"/>
      <c r="G30" s="14"/>
      <c r="H30" s="14"/>
      <c r="I30" s="14"/>
      <c r="J30" s="14"/>
      <c r="M30" s="11">
        <f>D30+E30+F30+G30+H30</f>
        <v>92</v>
      </c>
      <c r="N30">
        <f>M30*0.17</f>
        <v>15.64</v>
      </c>
      <c r="O30">
        <f>I30*0.15</f>
        <v>0</v>
      </c>
      <c r="P30">
        <f>ROUND(N30+O30,0)</f>
        <v>16</v>
      </c>
    </row>
    <row r="31" spans="1:16" x14ac:dyDescent="0.25">
      <c r="A31" s="12" t="s">
        <v>137</v>
      </c>
      <c r="B31" s="12">
        <v>29</v>
      </c>
      <c r="C31" s="13" t="s">
        <v>138</v>
      </c>
      <c r="D31" s="14">
        <v>87</v>
      </c>
      <c r="E31" s="15"/>
      <c r="F31" s="14"/>
      <c r="G31" s="14"/>
      <c r="H31" s="14"/>
      <c r="I31" s="14"/>
      <c r="J31" s="14"/>
      <c r="M31" s="11">
        <f>D31+E31+F31+G31+H31</f>
        <v>87</v>
      </c>
      <c r="N31">
        <f>M31*0.17</f>
        <v>14.790000000000001</v>
      </c>
      <c r="O31">
        <f>I31*0.15</f>
        <v>0</v>
      </c>
      <c r="P31">
        <f>ROUND(N31+O31,0)</f>
        <v>15</v>
      </c>
    </row>
    <row r="32" spans="1:16" x14ac:dyDescent="0.25">
      <c r="A32" s="12" t="s">
        <v>139</v>
      </c>
      <c r="B32" s="12">
        <v>30</v>
      </c>
      <c r="C32" s="13" t="s">
        <v>140</v>
      </c>
      <c r="D32" s="14">
        <v>81</v>
      </c>
      <c r="E32" s="15"/>
      <c r="F32" s="14"/>
      <c r="G32" s="14"/>
      <c r="H32" s="14"/>
      <c r="I32" s="14"/>
      <c r="J32" s="14"/>
      <c r="M32" s="11">
        <f>D32+E32+F32+G32+H32</f>
        <v>81</v>
      </c>
      <c r="N32">
        <f>M32*0.17</f>
        <v>13.770000000000001</v>
      </c>
      <c r="O32">
        <f>I32*0.15</f>
        <v>0</v>
      </c>
      <c r="P32">
        <f>ROUND(N32+O32,0)</f>
        <v>14</v>
      </c>
    </row>
    <row r="33" spans="1:16" x14ac:dyDescent="0.25">
      <c r="A33" s="12" t="s">
        <v>141</v>
      </c>
      <c r="B33" s="12">
        <v>31</v>
      </c>
      <c r="C33" s="13" t="s">
        <v>142</v>
      </c>
      <c r="D33" s="14">
        <v>93</v>
      </c>
      <c r="E33" s="15"/>
      <c r="F33" s="14"/>
      <c r="G33" s="14"/>
      <c r="H33" s="14"/>
      <c r="I33" s="14"/>
      <c r="J33" s="14"/>
      <c r="M33" s="11">
        <f>D33+E33+F33+G33+H33</f>
        <v>93</v>
      </c>
      <c r="N33">
        <f>M33*0.17</f>
        <v>15.81</v>
      </c>
      <c r="O33">
        <f>I33*0.15</f>
        <v>0</v>
      </c>
      <c r="P33">
        <f>ROUND(N33+O33,0)</f>
        <v>16</v>
      </c>
    </row>
  </sheetData>
  <sheetProtection algorithmName="SHA-512" hashValue="A0+Yaqp05O+lGWdaPqxbRkYXx0adcVgDZqzTQz3usy7wy0FnOwyzeECLwA57Z6ptGRWiFHC6e487hgrcZvt97g==" saltValue="2n4WKjy8cbDYVEbTapvXKg==" spinCount="100000" sheet="1" objects="1" scenarios="1"/>
  <dataValidations count="31">
    <dataValidation type="whole" allowBlank="1" showInputMessage="1" showErrorMessage="1" errorTitle="Valor fuera de rango" error="Ingrese un valor correcto" sqref="E3" xr:uid="{DEB8C05E-6718-486F-87A2-E787F87B22FA}">
      <formula1>0</formula1>
      <formula2>100</formula2>
    </dataValidation>
    <dataValidation type="whole" allowBlank="1" showInputMessage="1" showErrorMessage="1" errorTitle="Valor fuera de rango" error="Ingrese un valor correcto" sqref="E4" xr:uid="{29939C29-E29D-4F47-BBE0-D0BDFD731E5D}">
      <formula1>0</formula1>
      <formula2>100</formula2>
    </dataValidation>
    <dataValidation type="whole" allowBlank="1" showInputMessage="1" showErrorMessage="1" errorTitle="Valor fuera de rango" error="Ingrese un valor correcto" sqref="E5" xr:uid="{D07322EF-AD00-4752-8396-988C8E1ED15E}">
      <formula1>0</formula1>
      <formula2>100</formula2>
    </dataValidation>
    <dataValidation type="whole" allowBlank="1" showInputMessage="1" showErrorMessage="1" errorTitle="Valor fuera de rango" error="Ingrese un valor correcto" sqref="E6" xr:uid="{2D10C204-2872-42C5-84ED-A8BF09D2BCA8}">
      <formula1>0</formula1>
      <formula2>100</formula2>
    </dataValidation>
    <dataValidation type="whole" allowBlank="1" showInputMessage="1" showErrorMessage="1" errorTitle="Valor fuera de rango" error="Ingrese un valor correcto" sqref="E7" xr:uid="{21C4560E-7376-4359-898F-D38C81D35519}">
      <formula1>0</formula1>
      <formula2>100</formula2>
    </dataValidation>
    <dataValidation type="whole" allowBlank="1" showInputMessage="1" showErrorMessage="1" errorTitle="Valor fuera de rango" error="Ingrese un valor correcto" sqref="E8" xr:uid="{9851BA29-EAC2-4415-8203-D2983F4F0A3A}">
      <formula1>0</formula1>
      <formula2>100</formula2>
    </dataValidation>
    <dataValidation type="whole" allowBlank="1" showInputMessage="1" showErrorMessage="1" errorTitle="Valor fuera de rango" error="Ingrese un valor correcto" sqref="E9" xr:uid="{26BC8AE4-3E6A-4F28-8F97-2E8238C43B84}">
      <formula1>0</formula1>
      <formula2>100</formula2>
    </dataValidation>
    <dataValidation type="whole" allowBlank="1" showInputMessage="1" showErrorMessage="1" errorTitle="Valor fuera de rango" error="Ingrese un valor correcto" sqref="E10" xr:uid="{283BD064-4EDE-43B9-BDD7-B58C4C28A214}">
      <formula1>0</formula1>
      <formula2>100</formula2>
    </dataValidation>
    <dataValidation type="whole" allowBlank="1" showInputMessage="1" showErrorMessage="1" errorTitle="Valor fuera de rango" error="Ingrese un valor correcto" sqref="E11" xr:uid="{DC18B44E-8113-4B1F-B2DA-F9C741EBCF88}">
      <formula1>0</formula1>
      <formula2>100</formula2>
    </dataValidation>
    <dataValidation type="whole" allowBlank="1" showInputMessage="1" showErrorMessage="1" errorTitle="Valor fuera de rango" error="Ingrese un valor correcto" sqref="E12" xr:uid="{6387D427-2C49-4347-9B92-F3539A668EC4}">
      <formula1>0</formula1>
      <formula2>100</formula2>
    </dataValidation>
    <dataValidation type="whole" allowBlank="1" showInputMessage="1" showErrorMessage="1" errorTitle="Valor fuera de rango" error="Ingrese un valor correcto" sqref="E13" xr:uid="{2AA6DE6F-9F44-4C82-82B4-BF54C40879D2}">
      <formula1>0</formula1>
      <formula2>100</formula2>
    </dataValidation>
    <dataValidation type="whole" allowBlank="1" showInputMessage="1" showErrorMessage="1" errorTitle="Valor fuera de rango" error="Ingrese un valor correcto" sqref="E14" xr:uid="{F00788DE-ADC8-47D0-B868-5D06F38AA8F9}">
      <formula1>0</formula1>
      <formula2>100</formula2>
    </dataValidation>
    <dataValidation type="whole" allowBlank="1" showInputMessage="1" showErrorMessage="1" errorTitle="Valor fuera de rango" error="Ingrese un valor correcto" sqref="E15" xr:uid="{DFBF41F8-5243-4A1B-BEAA-DE7AF53EAEC2}">
      <formula1>0</formula1>
      <formula2>100</formula2>
    </dataValidation>
    <dataValidation type="whole" allowBlank="1" showInputMessage="1" showErrorMessage="1" errorTitle="Valor fuera de rango" error="Ingrese un valor correcto" sqref="E16" xr:uid="{7129CEFC-8CFB-4065-8A0E-3194639E8EA6}">
      <formula1>0</formula1>
      <formula2>100</formula2>
    </dataValidation>
    <dataValidation type="whole" allowBlank="1" showInputMessage="1" showErrorMessage="1" errorTitle="Valor fuera de rango" error="Ingrese un valor correcto" sqref="E17" xr:uid="{7E732AE9-7138-41F3-A81B-122B5422D28A}">
      <formula1>0</formula1>
      <formula2>100</formula2>
    </dataValidation>
    <dataValidation type="whole" allowBlank="1" showInputMessage="1" showErrorMessage="1" errorTitle="Valor fuera de rango" error="Ingrese un valor correcto" sqref="E18" xr:uid="{A866FE85-86E4-4015-B84D-8E55B149F4C2}">
      <formula1>0</formula1>
      <formula2>100</formula2>
    </dataValidation>
    <dataValidation type="whole" allowBlank="1" showInputMessage="1" showErrorMessage="1" errorTitle="Valor fuera de rango" error="Ingrese un valor correcto" sqref="E19" xr:uid="{EA855F80-49C4-4C9B-B2A7-6E7E6772D738}">
      <formula1>0</formula1>
      <formula2>100</formula2>
    </dataValidation>
    <dataValidation type="whole" allowBlank="1" showInputMessage="1" showErrorMessage="1" errorTitle="Valor fuera de rango" error="Ingrese un valor correcto" sqref="E20" xr:uid="{8083B639-84E4-4414-BDB1-52E73F2064EF}">
      <formula1>0</formula1>
      <formula2>100</formula2>
    </dataValidation>
    <dataValidation type="whole" allowBlank="1" showInputMessage="1" showErrorMessage="1" errorTitle="Valor fuera de rango" error="Ingrese un valor correcto" sqref="E21" xr:uid="{50E0C700-A5A2-4059-885B-B58EF3E3BDB5}">
      <formula1>0</formula1>
      <formula2>100</formula2>
    </dataValidation>
    <dataValidation type="whole" allowBlank="1" showInputMessage="1" showErrorMessage="1" errorTitle="Valor fuera de rango" error="Ingrese un valor correcto" sqref="E22" xr:uid="{7BFF0528-D979-431A-980E-1D2A01358D85}">
      <formula1>0</formula1>
      <formula2>100</formula2>
    </dataValidation>
    <dataValidation type="whole" allowBlank="1" showInputMessage="1" showErrorMessage="1" errorTitle="Valor fuera de rango" error="Ingrese un valor correcto" sqref="E23" xr:uid="{00F974E5-5241-47AB-B3B2-230AE7D1840A}">
      <formula1>0</formula1>
      <formula2>100</formula2>
    </dataValidation>
    <dataValidation type="whole" allowBlank="1" showInputMessage="1" showErrorMessage="1" errorTitle="Valor fuera de rango" error="Ingrese un valor correcto" sqref="E24" xr:uid="{2D1E7D5C-1005-4F51-B33F-17D608180020}">
      <formula1>0</formula1>
      <formula2>100</formula2>
    </dataValidation>
    <dataValidation type="whole" allowBlank="1" showInputMessage="1" showErrorMessage="1" errorTitle="Valor fuera de rango" error="Ingrese un valor correcto" sqref="E25" xr:uid="{BE513218-5EE9-4290-A568-739EC85E2CD0}">
      <formula1>0</formula1>
      <formula2>100</formula2>
    </dataValidation>
    <dataValidation type="whole" allowBlank="1" showInputMessage="1" showErrorMessage="1" errorTitle="Valor fuera de rango" error="Ingrese un valor correcto" sqref="E26" xr:uid="{4A506E09-5ECE-4F6D-A2E3-627B49D2CA0F}">
      <formula1>0</formula1>
      <formula2>100</formula2>
    </dataValidation>
    <dataValidation type="whole" allowBlank="1" showInputMessage="1" showErrorMessage="1" errorTitle="Valor fuera de rango" error="Ingrese un valor correcto" sqref="E27" xr:uid="{C5C551D4-65AD-4899-BB94-37B4D1CC3B2F}">
      <formula1>0</formula1>
      <formula2>100</formula2>
    </dataValidation>
    <dataValidation type="whole" allowBlank="1" showInputMessage="1" showErrorMessage="1" errorTitle="Valor fuera de rango" error="Ingrese un valor correcto" sqref="E28" xr:uid="{2694A88C-D763-45D0-B9F6-A48682350844}">
      <formula1>0</formula1>
      <formula2>100</formula2>
    </dataValidation>
    <dataValidation type="whole" allowBlank="1" showInputMessage="1" showErrorMessage="1" errorTitle="Valor fuera de rango" error="Ingrese un valor correcto" sqref="E29" xr:uid="{09DAAFC0-31DB-4B4D-AED6-20DB19E97D4E}">
      <formula1>0</formula1>
      <formula2>100</formula2>
    </dataValidation>
    <dataValidation type="whole" allowBlank="1" showInputMessage="1" showErrorMessage="1" errorTitle="Valor fuera de rango" error="Ingrese un valor correcto" sqref="E30" xr:uid="{79AEEE11-DBCC-406D-9845-FDDE1E3A98A7}">
      <formula1>0</formula1>
      <formula2>100</formula2>
    </dataValidation>
    <dataValidation type="whole" allowBlank="1" showInputMessage="1" showErrorMessage="1" errorTitle="Valor fuera de rango" error="Ingrese un valor correcto" sqref="E31" xr:uid="{1175D969-20E9-4D90-8CB1-E83BA81327D6}">
      <formula1>0</formula1>
      <formula2>100</formula2>
    </dataValidation>
    <dataValidation type="whole" allowBlank="1" showInputMessage="1" showErrorMessage="1" errorTitle="Valor fuera de rango" error="Ingrese un valor correcto" sqref="E32" xr:uid="{B0F4AB97-8B5A-49FD-B2F3-F06F05E1DA7F}">
      <formula1>0</formula1>
      <formula2>100</formula2>
    </dataValidation>
    <dataValidation type="whole" allowBlank="1" showInputMessage="1" showErrorMessage="1" errorTitle="Valor fuera de rango" error="Ingrese un valor correcto" sqref="E33" xr:uid="{01F32876-A78C-41EA-BE81-B95E9AA9D5BC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17638-EC5E-444A-BC48-A634C5D900A7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146</v>
      </c>
      <c r="B3" s="12">
        <v>1</v>
      </c>
      <c r="C3" s="13" t="s">
        <v>147</v>
      </c>
      <c r="D3" s="14">
        <v>82</v>
      </c>
      <c r="E3" s="15"/>
      <c r="F3" s="14"/>
      <c r="G3" s="14"/>
      <c r="H3" s="14"/>
      <c r="I3" s="14"/>
      <c r="J3" s="14"/>
      <c r="M3" s="11">
        <f>D3+E3+F3+G3+H3</f>
        <v>82</v>
      </c>
      <c r="N3">
        <f>M3*0.17</f>
        <v>13.940000000000001</v>
      </c>
      <c r="O3">
        <f>I3*0.15</f>
        <v>0</v>
      </c>
      <c r="P3">
        <f>ROUND(N3+O3,0)</f>
        <v>14</v>
      </c>
    </row>
    <row r="4" spans="1:16" x14ac:dyDescent="0.25">
      <c r="A4" s="12" t="s">
        <v>148</v>
      </c>
      <c r="B4" s="12">
        <v>2</v>
      </c>
      <c r="C4" s="13" t="s">
        <v>149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150</v>
      </c>
      <c r="B5" s="12">
        <v>3</v>
      </c>
      <c r="C5" s="13" t="s">
        <v>151</v>
      </c>
      <c r="D5" s="14">
        <v>94</v>
      </c>
      <c r="E5" s="15"/>
      <c r="F5" s="14"/>
      <c r="G5" s="14"/>
      <c r="H5" s="14"/>
      <c r="I5" s="14"/>
      <c r="J5" s="14"/>
      <c r="M5" s="11">
        <f>D5+E5+F5+G5+H5</f>
        <v>94</v>
      </c>
      <c r="N5">
        <f>M5*0.17</f>
        <v>15.98</v>
      </c>
      <c r="O5">
        <f>I5*0.15</f>
        <v>0</v>
      </c>
      <c r="P5">
        <f>ROUND(N5+O5,0)</f>
        <v>16</v>
      </c>
    </row>
    <row r="6" spans="1:16" x14ac:dyDescent="0.25">
      <c r="A6" s="12" t="s">
        <v>152</v>
      </c>
      <c r="B6" s="12">
        <v>4</v>
      </c>
      <c r="C6" s="13" t="s">
        <v>153</v>
      </c>
      <c r="D6" s="14">
        <v>99</v>
      </c>
      <c r="E6" s="15"/>
      <c r="F6" s="14"/>
      <c r="G6" s="14"/>
      <c r="H6" s="14"/>
      <c r="I6" s="14"/>
      <c r="J6" s="14"/>
      <c r="M6" s="11">
        <f>D6+E6+F6+G6+H6</f>
        <v>99</v>
      </c>
      <c r="N6">
        <f>M6*0.17</f>
        <v>16.830000000000002</v>
      </c>
      <c r="O6">
        <f>I6*0.15</f>
        <v>0</v>
      </c>
      <c r="P6">
        <f>ROUND(N6+O6,0)</f>
        <v>17</v>
      </c>
    </row>
    <row r="7" spans="1:16" x14ac:dyDescent="0.25">
      <c r="A7" s="12" t="s">
        <v>154</v>
      </c>
      <c r="B7" s="12">
        <v>5</v>
      </c>
      <c r="C7" s="13" t="s">
        <v>155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156</v>
      </c>
      <c r="B8" s="12">
        <v>6</v>
      </c>
      <c r="C8" s="13" t="s">
        <v>157</v>
      </c>
      <c r="D8" s="14">
        <v>78</v>
      </c>
      <c r="E8" s="15"/>
      <c r="F8" s="14"/>
      <c r="G8" s="14"/>
      <c r="H8" s="14"/>
      <c r="I8" s="14"/>
      <c r="J8" s="14"/>
      <c r="M8" s="11">
        <f>D8+E8+F8+G8+H8</f>
        <v>78</v>
      </c>
      <c r="N8">
        <f>M8*0.17</f>
        <v>13.260000000000002</v>
      </c>
      <c r="O8">
        <f>I8*0.15</f>
        <v>0</v>
      </c>
      <c r="P8">
        <f>ROUND(N8+O8,0)</f>
        <v>13</v>
      </c>
    </row>
    <row r="9" spans="1:16" x14ac:dyDescent="0.25">
      <c r="A9" s="12" t="s">
        <v>158</v>
      </c>
      <c r="B9" s="12">
        <v>7</v>
      </c>
      <c r="C9" s="13" t="s">
        <v>159</v>
      </c>
      <c r="D9" s="14">
        <v>85</v>
      </c>
      <c r="E9" s="15"/>
      <c r="F9" s="14"/>
      <c r="G9" s="14"/>
      <c r="H9" s="14"/>
      <c r="I9" s="14"/>
      <c r="J9" s="14"/>
      <c r="M9" s="11">
        <f>D9+E9+F9+G9+H9</f>
        <v>85</v>
      </c>
      <c r="N9">
        <f>M9*0.17</f>
        <v>14.450000000000001</v>
      </c>
      <c r="O9">
        <f>I9*0.15</f>
        <v>0</v>
      </c>
      <c r="P9">
        <f>ROUND(N9+O9,0)</f>
        <v>14</v>
      </c>
    </row>
    <row r="10" spans="1:16" x14ac:dyDescent="0.25">
      <c r="A10" s="12" t="s">
        <v>160</v>
      </c>
      <c r="B10" s="12">
        <v>8</v>
      </c>
      <c r="C10" s="13" t="s">
        <v>161</v>
      </c>
      <c r="D10" s="14">
        <v>92</v>
      </c>
      <c r="E10" s="15"/>
      <c r="F10" s="14"/>
      <c r="G10" s="14"/>
      <c r="H10" s="14"/>
      <c r="I10" s="14"/>
      <c r="J10" s="14"/>
      <c r="M10" s="11">
        <f>D10+E10+F10+G10+H10</f>
        <v>92</v>
      </c>
      <c r="N10">
        <f>M10*0.17</f>
        <v>15.64</v>
      </c>
      <c r="O10">
        <f>I10*0.15</f>
        <v>0</v>
      </c>
      <c r="P10">
        <f>ROUND(N10+O10,0)</f>
        <v>16</v>
      </c>
    </row>
    <row r="11" spans="1:16" x14ac:dyDescent="0.25">
      <c r="A11" s="12" t="s">
        <v>162</v>
      </c>
      <c r="B11" s="12">
        <v>9</v>
      </c>
      <c r="C11" s="13" t="s">
        <v>163</v>
      </c>
      <c r="D11" s="14">
        <v>85</v>
      </c>
      <c r="E11" s="15"/>
      <c r="F11" s="14"/>
      <c r="G11" s="14"/>
      <c r="H11" s="14"/>
      <c r="I11" s="14"/>
      <c r="J11" s="14"/>
      <c r="M11" s="11">
        <f>D11+E11+F11+G11+H11</f>
        <v>85</v>
      </c>
      <c r="N11">
        <f>M11*0.17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164</v>
      </c>
      <c r="B12" s="12">
        <v>10</v>
      </c>
      <c r="C12" s="13" t="s">
        <v>165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166</v>
      </c>
      <c r="B13" s="12">
        <v>11</v>
      </c>
      <c r="C13" s="13" t="s">
        <v>167</v>
      </c>
      <c r="D13" s="14">
        <v>79</v>
      </c>
      <c r="E13" s="15"/>
      <c r="F13" s="14"/>
      <c r="G13" s="14"/>
      <c r="H13" s="14"/>
      <c r="I13" s="14"/>
      <c r="J13" s="14"/>
      <c r="M13" s="11">
        <f>D13+E13+F13+G13+H13</f>
        <v>79</v>
      </c>
      <c r="N13">
        <f>M13*0.17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2" t="s">
        <v>168</v>
      </c>
      <c r="B14" s="12">
        <v>12</v>
      </c>
      <c r="C14" s="13" t="s">
        <v>169</v>
      </c>
      <c r="D14" s="14">
        <v>90</v>
      </c>
      <c r="E14" s="15"/>
      <c r="F14" s="14"/>
      <c r="G14" s="14"/>
      <c r="H14" s="14"/>
      <c r="I14" s="14"/>
      <c r="J14" s="14"/>
      <c r="M14" s="11">
        <f>D14+E14+F14+G14+H14</f>
        <v>90</v>
      </c>
      <c r="N14">
        <f>M14*0.17</f>
        <v>15.3</v>
      </c>
      <c r="O14">
        <f>I14*0.15</f>
        <v>0</v>
      </c>
      <c r="P14">
        <f>ROUND(N14+O14,0)</f>
        <v>15</v>
      </c>
    </row>
    <row r="15" spans="1:16" x14ac:dyDescent="0.25">
      <c r="A15" s="12" t="s">
        <v>170</v>
      </c>
      <c r="B15" s="12">
        <v>13</v>
      </c>
      <c r="C15" s="13" t="s">
        <v>171</v>
      </c>
      <c r="D15" s="14">
        <v>86</v>
      </c>
      <c r="E15" s="15"/>
      <c r="F15" s="14"/>
      <c r="G15" s="14"/>
      <c r="H15" s="14"/>
      <c r="I15" s="14"/>
      <c r="J15" s="14"/>
      <c r="M15" s="11">
        <f>D15+E15+F15+G15+H15</f>
        <v>86</v>
      </c>
      <c r="N15">
        <f>M15*0.17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172</v>
      </c>
      <c r="B16" s="12">
        <v>14</v>
      </c>
      <c r="C16" s="13" t="s">
        <v>173</v>
      </c>
      <c r="D16" s="14">
        <v>79</v>
      </c>
      <c r="E16" s="15"/>
      <c r="F16" s="14"/>
      <c r="G16" s="14"/>
      <c r="H16" s="14"/>
      <c r="I16" s="14"/>
      <c r="J16" s="14"/>
      <c r="M16" s="11">
        <f>D16+E16+F16+G16+H16</f>
        <v>79</v>
      </c>
      <c r="N16">
        <f>M16*0.17</f>
        <v>13.430000000000001</v>
      </c>
      <c r="O16">
        <f>I16*0.15</f>
        <v>0</v>
      </c>
      <c r="P16">
        <f>ROUND(N16+O16,0)</f>
        <v>13</v>
      </c>
    </row>
    <row r="17" spans="1:16" x14ac:dyDescent="0.25">
      <c r="A17" s="12" t="s">
        <v>174</v>
      </c>
      <c r="B17" s="12">
        <v>15</v>
      </c>
      <c r="C17" s="13" t="s">
        <v>175</v>
      </c>
      <c r="D17" s="14">
        <v>91</v>
      </c>
      <c r="E17" s="15"/>
      <c r="F17" s="14"/>
      <c r="G17" s="14"/>
      <c r="H17" s="14"/>
      <c r="I17" s="14"/>
      <c r="J17" s="14"/>
      <c r="M17" s="11">
        <f>D17+E17+F17+G17+H17</f>
        <v>91</v>
      </c>
      <c r="N17">
        <f>M17*0.17</f>
        <v>15.47</v>
      </c>
      <c r="O17">
        <f>I17*0.15</f>
        <v>0</v>
      </c>
      <c r="P17">
        <f>ROUND(N17+O17,0)</f>
        <v>15</v>
      </c>
    </row>
    <row r="18" spans="1:16" x14ac:dyDescent="0.25">
      <c r="A18" s="12" t="s">
        <v>176</v>
      </c>
      <c r="B18" s="12">
        <v>16</v>
      </c>
      <c r="C18" s="13" t="s">
        <v>177</v>
      </c>
      <c r="D18" s="14">
        <v>88</v>
      </c>
      <c r="E18" s="15"/>
      <c r="F18" s="14"/>
      <c r="G18" s="14"/>
      <c r="H18" s="14"/>
      <c r="I18" s="14"/>
      <c r="J18" s="14"/>
      <c r="M18" s="11">
        <f>D18+E18+F18+G18+H18</f>
        <v>88</v>
      </c>
      <c r="N18">
        <f>M18*0.17</f>
        <v>14.96</v>
      </c>
      <c r="O18">
        <f>I18*0.15</f>
        <v>0</v>
      </c>
      <c r="P18">
        <f>ROUND(N18+O18,0)</f>
        <v>15</v>
      </c>
    </row>
    <row r="19" spans="1:16" x14ac:dyDescent="0.25">
      <c r="A19" s="12" t="s">
        <v>178</v>
      </c>
      <c r="B19" s="12">
        <v>17</v>
      </c>
      <c r="C19" s="13" t="s">
        <v>179</v>
      </c>
      <c r="D19" s="14">
        <v>92</v>
      </c>
      <c r="E19" s="15"/>
      <c r="F19" s="14"/>
      <c r="G19" s="14"/>
      <c r="H19" s="14"/>
      <c r="I19" s="14"/>
      <c r="J19" s="14"/>
      <c r="M19" s="11">
        <f>D19+E19+F19+G19+H19</f>
        <v>92</v>
      </c>
      <c r="N19">
        <f>M19*0.17</f>
        <v>15.64</v>
      </c>
      <c r="O19">
        <f>I19*0.15</f>
        <v>0</v>
      </c>
      <c r="P19">
        <f>ROUND(N19+O19,0)</f>
        <v>16</v>
      </c>
    </row>
    <row r="20" spans="1:16" x14ac:dyDescent="0.25">
      <c r="A20" s="12" t="s">
        <v>180</v>
      </c>
      <c r="B20" s="12">
        <v>18</v>
      </c>
      <c r="C20" s="13" t="s">
        <v>181</v>
      </c>
      <c r="D20" s="14">
        <v>93</v>
      </c>
      <c r="E20" s="15"/>
      <c r="F20" s="14"/>
      <c r="G20" s="14"/>
      <c r="H20" s="14"/>
      <c r="I20" s="14"/>
      <c r="J20" s="14"/>
      <c r="M20" s="11">
        <f>D20+E20+F20+G20+H20</f>
        <v>93</v>
      </c>
      <c r="N20">
        <f>M20*0.17</f>
        <v>15.81</v>
      </c>
      <c r="O20">
        <f>I20*0.15</f>
        <v>0</v>
      </c>
      <c r="P20">
        <f>ROUND(N20+O20,0)</f>
        <v>16</v>
      </c>
    </row>
    <row r="21" spans="1:16" x14ac:dyDescent="0.25">
      <c r="A21" s="12" t="s">
        <v>182</v>
      </c>
      <c r="B21" s="12">
        <v>19</v>
      </c>
      <c r="C21" s="13" t="s">
        <v>183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184</v>
      </c>
      <c r="B22" s="12">
        <v>20</v>
      </c>
      <c r="C22" s="13" t="s">
        <v>185</v>
      </c>
      <c r="D22" s="14">
        <v>93</v>
      </c>
      <c r="E22" s="15"/>
      <c r="F22" s="14"/>
      <c r="G22" s="14"/>
      <c r="H22" s="14"/>
      <c r="I22" s="14"/>
      <c r="J22" s="14"/>
      <c r="M22" s="11">
        <f>D22+E22+F22+G22+H22</f>
        <v>93</v>
      </c>
      <c r="N22">
        <f>M22*0.17</f>
        <v>15.81</v>
      </c>
      <c r="O22">
        <f>I22*0.15</f>
        <v>0</v>
      </c>
      <c r="P22">
        <f>ROUND(N22+O22,0)</f>
        <v>16</v>
      </c>
    </row>
    <row r="23" spans="1:16" x14ac:dyDescent="0.25">
      <c r="A23" s="12" t="s">
        <v>186</v>
      </c>
      <c r="B23" s="12">
        <v>21</v>
      </c>
      <c r="C23" s="13" t="s">
        <v>187</v>
      </c>
      <c r="D23" s="14">
        <v>76</v>
      </c>
      <c r="E23" s="15"/>
      <c r="F23" s="14"/>
      <c r="G23" s="14"/>
      <c r="H23" s="14"/>
      <c r="I23" s="14"/>
      <c r="J23" s="14"/>
      <c r="M23" s="11">
        <f>D23+E23+F23+G23+H23</f>
        <v>76</v>
      </c>
      <c r="N23">
        <f>M23*0.17</f>
        <v>12.920000000000002</v>
      </c>
      <c r="O23">
        <f>I23*0.15</f>
        <v>0</v>
      </c>
      <c r="P23">
        <f>ROUND(N23+O23,0)</f>
        <v>13</v>
      </c>
    </row>
    <row r="24" spans="1:16" x14ac:dyDescent="0.25">
      <c r="A24" s="12" t="s">
        <v>188</v>
      </c>
      <c r="B24" s="12">
        <v>22</v>
      </c>
      <c r="C24" s="13" t="s">
        <v>189</v>
      </c>
      <c r="D24" s="14">
        <v>96</v>
      </c>
      <c r="E24" s="15"/>
      <c r="F24" s="14"/>
      <c r="G24" s="14"/>
      <c r="H24" s="14"/>
      <c r="I24" s="14"/>
      <c r="J24" s="14"/>
      <c r="M24" s="11">
        <f>D24+E24+F24+G24+H24</f>
        <v>96</v>
      </c>
      <c r="N24">
        <f>M24*0.17</f>
        <v>16.32</v>
      </c>
      <c r="O24">
        <f>I24*0.15</f>
        <v>0</v>
      </c>
      <c r="P24">
        <f>ROUND(N24+O24,0)</f>
        <v>16</v>
      </c>
    </row>
    <row r="25" spans="1:16" x14ac:dyDescent="0.25">
      <c r="A25" s="12" t="s">
        <v>190</v>
      </c>
      <c r="B25" s="12">
        <v>23</v>
      </c>
      <c r="C25" s="13" t="s">
        <v>191</v>
      </c>
      <c r="D25" s="14">
        <v>71</v>
      </c>
      <c r="E25" s="15"/>
      <c r="F25" s="14"/>
      <c r="G25" s="14"/>
      <c r="H25" s="14"/>
      <c r="I25" s="14"/>
      <c r="J25" s="14"/>
      <c r="M25" s="11">
        <f>D25+E25+F25+G25+H25</f>
        <v>71</v>
      </c>
      <c r="N25">
        <f>M25*0.17</f>
        <v>12.07</v>
      </c>
      <c r="O25">
        <f>I25*0.15</f>
        <v>0</v>
      </c>
      <c r="P25">
        <f>ROUND(N25+O25,0)</f>
        <v>12</v>
      </c>
    </row>
    <row r="26" spans="1:16" x14ac:dyDescent="0.25">
      <c r="A26" s="12" t="s">
        <v>192</v>
      </c>
      <c r="B26" s="12">
        <v>24</v>
      </c>
      <c r="C26" s="13" t="s">
        <v>193</v>
      </c>
      <c r="D26" s="14">
        <v>89</v>
      </c>
      <c r="E26" s="15"/>
      <c r="F26" s="14"/>
      <c r="G26" s="14"/>
      <c r="H26" s="14"/>
      <c r="I26" s="14"/>
      <c r="J26" s="14"/>
      <c r="M26" s="11">
        <f>D26+E26+F26+G26+H26</f>
        <v>89</v>
      </c>
      <c r="N26">
        <f>M26*0.17</f>
        <v>15.13</v>
      </c>
      <c r="O26">
        <f>I26*0.15</f>
        <v>0</v>
      </c>
      <c r="P26">
        <f>ROUND(N26+O26,0)</f>
        <v>15</v>
      </c>
    </row>
    <row r="27" spans="1:16" x14ac:dyDescent="0.25">
      <c r="A27" s="12" t="s">
        <v>194</v>
      </c>
      <c r="B27" s="12">
        <v>25</v>
      </c>
      <c r="C27" s="13" t="s">
        <v>195</v>
      </c>
      <c r="D27" s="14">
        <v>91</v>
      </c>
      <c r="E27" s="15"/>
      <c r="F27" s="14"/>
      <c r="G27" s="14"/>
      <c r="H27" s="14"/>
      <c r="I27" s="14"/>
      <c r="J27" s="14"/>
      <c r="M27" s="11">
        <f>D27+E27+F27+G27+H27</f>
        <v>91</v>
      </c>
      <c r="N27">
        <f>M27*0.17</f>
        <v>15.47</v>
      </c>
      <c r="O27">
        <f>I27*0.15</f>
        <v>0</v>
      </c>
      <c r="P27">
        <f>ROUND(N27+O27,0)</f>
        <v>15</v>
      </c>
    </row>
    <row r="28" spans="1:16" x14ac:dyDescent="0.25">
      <c r="A28" s="12" t="s">
        <v>196</v>
      </c>
      <c r="B28" s="12">
        <v>26</v>
      </c>
      <c r="C28" s="13" t="s">
        <v>197</v>
      </c>
      <c r="D28" s="14">
        <v>92</v>
      </c>
      <c r="E28" s="15"/>
      <c r="F28" s="14"/>
      <c r="G28" s="14"/>
      <c r="H28" s="14"/>
      <c r="I28" s="14"/>
      <c r="J28" s="14"/>
      <c r="M28" s="11">
        <f>D28+E28+F28+G28+H28</f>
        <v>92</v>
      </c>
      <c r="N28">
        <f>M28*0.17</f>
        <v>15.64</v>
      </c>
      <c r="O28">
        <f>I28*0.15</f>
        <v>0</v>
      </c>
      <c r="P28">
        <f>ROUND(N28+O28,0)</f>
        <v>16</v>
      </c>
    </row>
    <row r="29" spans="1:16" x14ac:dyDescent="0.25">
      <c r="A29" s="12" t="s">
        <v>198</v>
      </c>
      <c r="B29" s="12">
        <v>27</v>
      </c>
      <c r="C29" s="13" t="s">
        <v>199</v>
      </c>
      <c r="D29" s="14">
        <v>93</v>
      </c>
      <c r="E29" s="15"/>
      <c r="F29" s="14"/>
      <c r="G29" s="14"/>
      <c r="H29" s="14"/>
      <c r="I29" s="14"/>
      <c r="J29" s="14"/>
      <c r="M29" s="11">
        <f>D29+E29+F29+G29+H29</f>
        <v>93</v>
      </c>
      <c r="N29">
        <f>M29*0.17</f>
        <v>15.81</v>
      </c>
      <c r="O29">
        <f>I29*0.15</f>
        <v>0</v>
      </c>
      <c r="P29">
        <f>ROUND(N29+O29,0)</f>
        <v>16</v>
      </c>
    </row>
    <row r="30" spans="1:16" x14ac:dyDescent="0.25">
      <c r="A30" s="12" t="s">
        <v>200</v>
      </c>
      <c r="B30" s="12">
        <v>28</v>
      </c>
      <c r="C30" s="13" t="s">
        <v>201</v>
      </c>
      <c r="D30" s="14">
        <v>90</v>
      </c>
      <c r="E30" s="15"/>
      <c r="F30" s="14"/>
      <c r="G30" s="14"/>
      <c r="H30" s="14"/>
      <c r="I30" s="14"/>
      <c r="J30" s="14"/>
      <c r="M30" s="11">
        <f>D30+E30+F30+G30+H30</f>
        <v>90</v>
      </c>
      <c r="N30">
        <f>M30*0.17</f>
        <v>15.3</v>
      </c>
      <c r="O30">
        <f>I30*0.15</f>
        <v>0</v>
      </c>
      <c r="P30">
        <f>ROUND(N30+O30,0)</f>
        <v>15</v>
      </c>
    </row>
    <row r="31" spans="1:16" x14ac:dyDescent="0.25">
      <c r="A31" s="12" t="s">
        <v>202</v>
      </c>
      <c r="B31" s="12">
        <v>29</v>
      </c>
      <c r="C31" s="13" t="s">
        <v>203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204</v>
      </c>
      <c r="B32" s="12">
        <v>30</v>
      </c>
      <c r="C32" s="13" t="s">
        <v>205</v>
      </c>
      <c r="D32" s="14">
        <v>95</v>
      </c>
      <c r="E32" s="15"/>
      <c r="F32" s="14"/>
      <c r="G32" s="14"/>
      <c r="H32" s="14"/>
      <c r="I32" s="14"/>
      <c r="J32" s="14"/>
      <c r="M32" s="11">
        <f>D32+E32+F32+G32+H32</f>
        <v>95</v>
      </c>
      <c r="N32">
        <f>M32*0.17</f>
        <v>16.150000000000002</v>
      </c>
      <c r="O32">
        <f>I32*0.15</f>
        <v>0</v>
      </c>
      <c r="P32">
        <f>ROUND(N32+O32,0)</f>
        <v>16</v>
      </c>
    </row>
    <row r="33" spans="1:16" x14ac:dyDescent="0.25">
      <c r="A33" s="12" t="s">
        <v>206</v>
      </c>
      <c r="B33" s="12">
        <v>31</v>
      </c>
      <c r="C33" s="13" t="s">
        <v>207</v>
      </c>
      <c r="D33" s="14">
        <v>94</v>
      </c>
      <c r="E33" s="15"/>
      <c r="F33" s="14"/>
      <c r="G33" s="14"/>
      <c r="H33" s="14"/>
      <c r="I33" s="14"/>
      <c r="J33" s="14"/>
      <c r="M33" s="11">
        <f>D33+E33+F33+G33+H33</f>
        <v>94</v>
      </c>
      <c r="N33">
        <f>M33*0.17</f>
        <v>15.98</v>
      </c>
      <c r="O33">
        <f>I33*0.15</f>
        <v>0</v>
      </c>
      <c r="P33">
        <f>ROUND(N33+O33,0)</f>
        <v>16</v>
      </c>
    </row>
    <row r="34" spans="1:16" x14ac:dyDescent="0.25">
      <c r="A34" s="12" t="s">
        <v>208</v>
      </c>
      <c r="B34" s="12">
        <v>32</v>
      </c>
      <c r="C34" s="13" t="s">
        <v>209</v>
      </c>
      <c r="D34" s="14">
        <v>81</v>
      </c>
      <c r="E34" s="15"/>
      <c r="F34" s="14"/>
      <c r="G34" s="14"/>
      <c r="H34" s="14"/>
      <c r="I34" s="14"/>
      <c r="J34" s="14"/>
      <c r="M34" s="11">
        <f>D34+E34+F34+G34+H34</f>
        <v>81</v>
      </c>
      <c r="N34">
        <f>M34*0.17</f>
        <v>13.770000000000001</v>
      </c>
      <c r="O34">
        <f>I34*0.15</f>
        <v>0</v>
      </c>
      <c r="P34">
        <f>ROUND(N34+O34,0)</f>
        <v>14</v>
      </c>
    </row>
  </sheetData>
  <sheetProtection algorithmName="SHA-512" hashValue="ThVV282VA1b3nNIrLSTLBZbgyIFGGODnORt3/ARU8DU+nRBpRK4ldck3rFFfAjQ83b/53KWVYQ61C0awCrLOWg==" saltValue="TGTXdWxKDa7iBQ0HQuLduA==" spinCount="100000" sheet="1" objects="1" scenarios="1"/>
  <dataValidations count="32">
    <dataValidation type="whole" allowBlank="1" showInputMessage="1" showErrorMessage="1" errorTitle="Valor fuera de rango" error="Ingrese un valor correcto" sqref="E3" xr:uid="{EA17DFEF-9A17-416D-8E5B-3C30DE2457B6}">
      <formula1>0</formula1>
      <formula2>100</formula2>
    </dataValidation>
    <dataValidation type="whole" allowBlank="1" showInputMessage="1" showErrorMessage="1" errorTitle="Valor fuera de rango" error="Ingrese un valor correcto" sqref="E4" xr:uid="{22F059B3-4375-4E11-9AFC-84B1D1DEB15D}">
      <formula1>0</formula1>
      <formula2>100</formula2>
    </dataValidation>
    <dataValidation type="whole" allowBlank="1" showInputMessage="1" showErrorMessage="1" errorTitle="Valor fuera de rango" error="Ingrese un valor correcto" sqref="E5" xr:uid="{798063B9-3979-4BD2-8CC8-FEF14614296F}">
      <formula1>0</formula1>
      <formula2>100</formula2>
    </dataValidation>
    <dataValidation type="whole" allowBlank="1" showInputMessage="1" showErrorMessage="1" errorTitle="Valor fuera de rango" error="Ingrese un valor correcto" sqref="E6" xr:uid="{8AAEE5EF-4781-4EA5-9999-FC5064DE17E0}">
      <formula1>0</formula1>
      <formula2>100</formula2>
    </dataValidation>
    <dataValidation type="whole" allowBlank="1" showInputMessage="1" showErrorMessage="1" errorTitle="Valor fuera de rango" error="Ingrese un valor correcto" sqref="E7" xr:uid="{F2A6C4B8-1565-4414-A5D8-502C44C3FFC1}">
      <formula1>0</formula1>
      <formula2>100</formula2>
    </dataValidation>
    <dataValidation type="whole" allowBlank="1" showInputMessage="1" showErrorMessage="1" errorTitle="Valor fuera de rango" error="Ingrese un valor correcto" sqref="E8" xr:uid="{9086D23A-8717-4E4D-8753-B0B190992B28}">
      <formula1>0</formula1>
      <formula2>100</formula2>
    </dataValidation>
    <dataValidation type="whole" allowBlank="1" showInputMessage="1" showErrorMessage="1" errorTitle="Valor fuera de rango" error="Ingrese un valor correcto" sqref="E9" xr:uid="{8347109D-089B-4ECA-86F7-8AA4DE75A54D}">
      <formula1>0</formula1>
      <formula2>100</formula2>
    </dataValidation>
    <dataValidation type="whole" allowBlank="1" showInputMessage="1" showErrorMessage="1" errorTitle="Valor fuera de rango" error="Ingrese un valor correcto" sqref="E10" xr:uid="{5C100660-1480-4442-B9C6-ABCE9852227A}">
      <formula1>0</formula1>
      <formula2>100</formula2>
    </dataValidation>
    <dataValidation type="whole" allowBlank="1" showInputMessage="1" showErrorMessage="1" errorTitle="Valor fuera de rango" error="Ingrese un valor correcto" sqref="E11" xr:uid="{9D7D39E0-FB6B-4965-9C28-672F2EDCB29D}">
      <formula1>0</formula1>
      <formula2>100</formula2>
    </dataValidation>
    <dataValidation type="whole" allowBlank="1" showInputMessage="1" showErrorMessage="1" errorTitle="Valor fuera de rango" error="Ingrese un valor correcto" sqref="E12" xr:uid="{1529849F-F6F5-4E81-B296-B78E2DAF7AD2}">
      <formula1>0</formula1>
      <formula2>100</formula2>
    </dataValidation>
    <dataValidation type="whole" allowBlank="1" showInputMessage="1" showErrorMessage="1" errorTitle="Valor fuera de rango" error="Ingrese un valor correcto" sqref="E13" xr:uid="{430BD293-0AA4-4D3B-A9FC-CAB534016709}">
      <formula1>0</formula1>
      <formula2>100</formula2>
    </dataValidation>
    <dataValidation type="whole" allowBlank="1" showInputMessage="1" showErrorMessage="1" errorTitle="Valor fuera de rango" error="Ingrese un valor correcto" sqref="E14" xr:uid="{9A5C2751-1B4C-4FE1-8FA5-F1CA4B95B628}">
      <formula1>0</formula1>
      <formula2>100</formula2>
    </dataValidation>
    <dataValidation type="whole" allowBlank="1" showInputMessage="1" showErrorMessage="1" errorTitle="Valor fuera de rango" error="Ingrese un valor correcto" sqref="E15" xr:uid="{4E686752-6544-4B47-9A4F-2C6E87E5F64E}">
      <formula1>0</formula1>
      <formula2>100</formula2>
    </dataValidation>
    <dataValidation type="whole" allowBlank="1" showInputMessage="1" showErrorMessage="1" errorTitle="Valor fuera de rango" error="Ingrese un valor correcto" sqref="E16" xr:uid="{538C82C0-F938-48A5-9AF2-CAE526B1EBEB}">
      <formula1>0</formula1>
      <formula2>100</formula2>
    </dataValidation>
    <dataValidation type="whole" allowBlank="1" showInputMessage="1" showErrorMessage="1" errorTitle="Valor fuera de rango" error="Ingrese un valor correcto" sqref="E17" xr:uid="{8AE09A6C-B28F-4D4A-8087-A26B14C45D5C}">
      <formula1>0</formula1>
      <formula2>100</formula2>
    </dataValidation>
    <dataValidation type="whole" allowBlank="1" showInputMessage="1" showErrorMessage="1" errorTitle="Valor fuera de rango" error="Ingrese un valor correcto" sqref="E18" xr:uid="{B2D9B129-0512-4B44-B837-E78D93B55C15}">
      <formula1>0</formula1>
      <formula2>100</formula2>
    </dataValidation>
    <dataValidation type="whole" allowBlank="1" showInputMessage="1" showErrorMessage="1" errorTitle="Valor fuera de rango" error="Ingrese un valor correcto" sqref="E19" xr:uid="{7AE63530-6404-4812-9C05-E8C24209B0AA}">
      <formula1>0</formula1>
      <formula2>100</formula2>
    </dataValidation>
    <dataValidation type="whole" allowBlank="1" showInputMessage="1" showErrorMessage="1" errorTitle="Valor fuera de rango" error="Ingrese un valor correcto" sqref="E20" xr:uid="{0290E322-E854-4B0E-8787-8EE0001C66CC}">
      <formula1>0</formula1>
      <formula2>100</formula2>
    </dataValidation>
    <dataValidation type="whole" allowBlank="1" showInputMessage="1" showErrorMessage="1" errorTitle="Valor fuera de rango" error="Ingrese un valor correcto" sqref="E21" xr:uid="{34A16432-FF7C-40B7-B258-198AD79A177F}">
      <formula1>0</formula1>
      <formula2>100</formula2>
    </dataValidation>
    <dataValidation type="whole" allowBlank="1" showInputMessage="1" showErrorMessage="1" errorTitle="Valor fuera de rango" error="Ingrese un valor correcto" sqref="E22" xr:uid="{D133652E-6C6A-4019-A389-18D183EBFE19}">
      <formula1>0</formula1>
      <formula2>100</formula2>
    </dataValidation>
    <dataValidation type="whole" allowBlank="1" showInputMessage="1" showErrorMessage="1" errorTitle="Valor fuera de rango" error="Ingrese un valor correcto" sqref="E23" xr:uid="{F71808AD-A31C-473F-B3AE-1D9709E7A4A0}">
      <formula1>0</formula1>
      <formula2>100</formula2>
    </dataValidation>
    <dataValidation type="whole" allowBlank="1" showInputMessage="1" showErrorMessage="1" errorTitle="Valor fuera de rango" error="Ingrese un valor correcto" sqref="E24" xr:uid="{4620C390-F4AA-40CA-9E2F-720619B543BA}">
      <formula1>0</formula1>
      <formula2>100</formula2>
    </dataValidation>
    <dataValidation type="whole" allowBlank="1" showInputMessage="1" showErrorMessage="1" errorTitle="Valor fuera de rango" error="Ingrese un valor correcto" sqref="E25" xr:uid="{E415EAD9-73E7-4FDC-88A8-613EBC2D778E}">
      <formula1>0</formula1>
      <formula2>100</formula2>
    </dataValidation>
    <dataValidation type="whole" allowBlank="1" showInputMessage="1" showErrorMessage="1" errorTitle="Valor fuera de rango" error="Ingrese un valor correcto" sqref="E26" xr:uid="{C908D837-6FCC-4969-91A5-34B20708C8FD}">
      <formula1>0</formula1>
      <formula2>100</formula2>
    </dataValidation>
    <dataValidation type="whole" allowBlank="1" showInputMessage="1" showErrorMessage="1" errorTitle="Valor fuera de rango" error="Ingrese un valor correcto" sqref="E27" xr:uid="{47991A9B-0139-46AE-B823-079C7477F0FD}">
      <formula1>0</formula1>
      <formula2>100</formula2>
    </dataValidation>
    <dataValidation type="whole" allowBlank="1" showInputMessage="1" showErrorMessage="1" errorTitle="Valor fuera de rango" error="Ingrese un valor correcto" sqref="E28" xr:uid="{FBC9ACF0-1F31-4F1D-B4CF-440946FAA77B}">
      <formula1>0</formula1>
      <formula2>100</formula2>
    </dataValidation>
    <dataValidation type="whole" allowBlank="1" showInputMessage="1" showErrorMessage="1" errorTitle="Valor fuera de rango" error="Ingrese un valor correcto" sqref="E29" xr:uid="{6D4030AB-2ED4-4203-91BA-FA7823D6D4F0}">
      <formula1>0</formula1>
      <formula2>100</formula2>
    </dataValidation>
    <dataValidation type="whole" allowBlank="1" showInputMessage="1" showErrorMessage="1" errorTitle="Valor fuera de rango" error="Ingrese un valor correcto" sqref="E30" xr:uid="{55FB00B6-3859-48CE-B35B-32CE66193732}">
      <formula1>0</formula1>
      <formula2>100</formula2>
    </dataValidation>
    <dataValidation type="whole" allowBlank="1" showInputMessage="1" showErrorMessage="1" errorTitle="Valor fuera de rango" error="Ingrese un valor correcto" sqref="E31" xr:uid="{DAF7257C-BD5E-4DA1-920B-2D08D4BD5627}">
      <formula1>0</formula1>
      <formula2>100</formula2>
    </dataValidation>
    <dataValidation type="whole" allowBlank="1" showInputMessage="1" showErrorMessage="1" errorTitle="Valor fuera de rango" error="Ingrese un valor correcto" sqref="E32" xr:uid="{5064BA78-E169-4850-A452-B9BDBF336108}">
      <formula1>0</formula1>
      <formula2>100</formula2>
    </dataValidation>
    <dataValidation type="whole" allowBlank="1" showInputMessage="1" showErrorMessage="1" errorTitle="Valor fuera de rango" error="Ingrese un valor correcto" sqref="E33" xr:uid="{DF75841B-7A11-40D2-A4F2-F3ACC9033CA0}">
      <formula1>0</formula1>
      <formula2>100</formula2>
    </dataValidation>
    <dataValidation type="whole" allowBlank="1" showInputMessage="1" showErrorMessage="1" errorTitle="Valor fuera de rango" error="Ingrese un valor correcto" sqref="E34" xr:uid="{FDB0F38E-9487-4CB2-8076-75C1D55BC640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6AEA-4419-484C-A1CE-7A835A9CFCDE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211</v>
      </c>
      <c r="C1" s="1" t="s">
        <v>212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213</v>
      </c>
      <c r="B3" s="12">
        <v>1</v>
      </c>
      <c r="C3" s="13" t="s">
        <v>214</v>
      </c>
      <c r="D3" s="14">
        <v>76</v>
      </c>
      <c r="E3" s="15"/>
      <c r="F3" s="14"/>
      <c r="G3" s="14"/>
      <c r="H3" s="14"/>
      <c r="I3" s="14"/>
      <c r="J3" s="14"/>
      <c r="M3" s="11">
        <f>D3+E3+F3+G3+H3</f>
        <v>76</v>
      </c>
      <c r="N3">
        <f>M3*0.17</f>
        <v>12.920000000000002</v>
      </c>
      <c r="O3">
        <f>I3*0.15</f>
        <v>0</v>
      </c>
      <c r="P3">
        <f>ROUND(N3+O3,0)</f>
        <v>13</v>
      </c>
    </row>
    <row r="4" spans="1:16" x14ac:dyDescent="0.25">
      <c r="A4" s="12" t="s">
        <v>215</v>
      </c>
      <c r="B4" s="12">
        <v>2</v>
      </c>
      <c r="C4" s="13" t="s">
        <v>216</v>
      </c>
      <c r="D4" s="14">
        <v>74</v>
      </c>
      <c r="E4" s="15"/>
      <c r="F4" s="14"/>
      <c r="G4" s="14"/>
      <c r="H4" s="14"/>
      <c r="I4" s="14"/>
      <c r="J4" s="14"/>
      <c r="M4" s="11">
        <f>D4+E4+F4+G4+H4</f>
        <v>74</v>
      </c>
      <c r="N4">
        <f>M4*0.17</f>
        <v>12.58</v>
      </c>
      <c r="O4">
        <f>I4*0.15</f>
        <v>0</v>
      </c>
      <c r="P4">
        <f>ROUND(N4+O4,0)</f>
        <v>13</v>
      </c>
    </row>
    <row r="5" spans="1:16" x14ac:dyDescent="0.25">
      <c r="A5" s="12" t="s">
        <v>217</v>
      </c>
      <c r="B5" s="12">
        <v>3</v>
      </c>
      <c r="C5" s="13" t="s">
        <v>218</v>
      </c>
      <c r="D5" s="14">
        <v>97</v>
      </c>
      <c r="E5" s="15"/>
      <c r="F5" s="14"/>
      <c r="G5" s="14"/>
      <c r="H5" s="14"/>
      <c r="I5" s="14"/>
      <c r="J5" s="14"/>
      <c r="M5" s="11">
        <f>D5+E5+F5+G5+H5</f>
        <v>97</v>
      </c>
      <c r="N5">
        <f>M5*0.17</f>
        <v>16.490000000000002</v>
      </c>
      <c r="O5">
        <f>I5*0.15</f>
        <v>0</v>
      </c>
      <c r="P5">
        <f>ROUND(N5+O5,0)</f>
        <v>16</v>
      </c>
    </row>
    <row r="6" spans="1:16" x14ac:dyDescent="0.25">
      <c r="A6" s="12" t="s">
        <v>219</v>
      </c>
      <c r="B6" s="12">
        <v>4</v>
      </c>
      <c r="C6" s="13" t="s">
        <v>220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221</v>
      </c>
      <c r="B7" s="12">
        <v>5</v>
      </c>
      <c r="C7" s="13" t="s">
        <v>222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223</v>
      </c>
      <c r="B8" s="12">
        <v>6</v>
      </c>
      <c r="C8" s="13" t="s">
        <v>224</v>
      </c>
      <c r="D8" s="14">
        <v>84</v>
      </c>
      <c r="E8" s="15"/>
      <c r="F8" s="14"/>
      <c r="G8" s="14"/>
      <c r="H8" s="14"/>
      <c r="I8" s="14"/>
      <c r="J8" s="14"/>
      <c r="M8" s="11">
        <f>D8+E8+F8+G8+H8</f>
        <v>84</v>
      </c>
      <c r="N8">
        <f>M8*0.17</f>
        <v>14.280000000000001</v>
      </c>
      <c r="O8">
        <f>I8*0.15</f>
        <v>0</v>
      </c>
      <c r="P8">
        <f>ROUND(N8+O8,0)</f>
        <v>14</v>
      </c>
    </row>
    <row r="9" spans="1:16" x14ac:dyDescent="0.25">
      <c r="A9" s="12" t="s">
        <v>225</v>
      </c>
      <c r="B9" s="12">
        <v>7</v>
      </c>
      <c r="C9" s="13" t="s">
        <v>226</v>
      </c>
      <c r="D9" s="14">
        <v>100</v>
      </c>
      <c r="E9" s="15"/>
      <c r="F9" s="14"/>
      <c r="G9" s="14"/>
      <c r="H9" s="14"/>
      <c r="I9" s="14"/>
      <c r="J9" s="14"/>
      <c r="M9" s="11">
        <f>D9+E9+F9+G9+H9</f>
        <v>100</v>
      </c>
      <c r="N9">
        <f>M9*0.17</f>
        <v>17</v>
      </c>
      <c r="O9">
        <f>I9*0.15</f>
        <v>0</v>
      </c>
      <c r="P9">
        <f>ROUND(N9+O9,0)</f>
        <v>17</v>
      </c>
    </row>
    <row r="10" spans="1:16" x14ac:dyDescent="0.25">
      <c r="A10" s="12" t="s">
        <v>227</v>
      </c>
      <c r="B10" s="12">
        <v>8</v>
      </c>
      <c r="C10" s="13" t="s">
        <v>228</v>
      </c>
      <c r="D10" s="14">
        <v>91</v>
      </c>
      <c r="E10" s="15"/>
      <c r="F10" s="14"/>
      <c r="G10" s="14"/>
      <c r="H10" s="14"/>
      <c r="I10" s="14"/>
      <c r="J10" s="14"/>
      <c r="M10" s="11">
        <f>D10+E10+F10+G10+H10</f>
        <v>91</v>
      </c>
      <c r="N10">
        <f>M10*0.17</f>
        <v>15.47</v>
      </c>
      <c r="O10">
        <f>I10*0.15</f>
        <v>0</v>
      </c>
      <c r="P10">
        <f>ROUND(N10+O10,0)</f>
        <v>15</v>
      </c>
    </row>
    <row r="11" spans="1:16" x14ac:dyDescent="0.25">
      <c r="A11" s="12" t="s">
        <v>229</v>
      </c>
      <c r="B11" s="12">
        <v>9</v>
      </c>
      <c r="C11" s="13" t="s">
        <v>230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231</v>
      </c>
      <c r="B12" s="12">
        <v>10</v>
      </c>
      <c r="C12" s="13" t="s">
        <v>232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233</v>
      </c>
      <c r="B13" s="12">
        <v>11</v>
      </c>
      <c r="C13" s="13" t="s">
        <v>234</v>
      </c>
      <c r="D13" s="14">
        <v>79</v>
      </c>
      <c r="E13" s="15"/>
      <c r="F13" s="14"/>
      <c r="G13" s="14"/>
      <c r="H13" s="14"/>
      <c r="I13" s="14"/>
      <c r="J13" s="14"/>
      <c r="M13" s="11">
        <f>D13+E13+F13+G13+H13</f>
        <v>79</v>
      </c>
      <c r="N13">
        <f>M13*0.17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2" t="s">
        <v>235</v>
      </c>
      <c r="B14" s="12">
        <v>12</v>
      </c>
      <c r="C14" s="13" t="s">
        <v>236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237</v>
      </c>
      <c r="B15" s="12">
        <v>13</v>
      </c>
      <c r="C15" s="13" t="s">
        <v>238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239</v>
      </c>
      <c r="B16" s="12">
        <v>14</v>
      </c>
      <c r="C16" s="13" t="s">
        <v>240</v>
      </c>
      <c r="D16" s="14">
        <v>87</v>
      </c>
      <c r="E16" s="15"/>
      <c r="F16" s="14"/>
      <c r="G16" s="14"/>
      <c r="H16" s="14"/>
      <c r="I16" s="14"/>
      <c r="J16" s="14"/>
      <c r="M16" s="11">
        <f>D16+E16+F16+G16+H16</f>
        <v>87</v>
      </c>
      <c r="N16">
        <f>M16*0.17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241</v>
      </c>
      <c r="B17" s="12">
        <v>15</v>
      </c>
      <c r="C17" s="13" t="s">
        <v>242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243</v>
      </c>
      <c r="B18" s="12">
        <v>16</v>
      </c>
      <c r="C18" s="13" t="s">
        <v>244</v>
      </c>
      <c r="D18" s="14">
        <v>86</v>
      </c>
      <c r="E18" s="15"/>
      <c r="F18" s="14"/>
      <c r="G18" s="14"/>
      <c r="H18" s="14"/>
      <c r="I18" s="14"/>
      <c r="J18" s="14"/>
      <c r="M18" s="11">
        <f>D18+E18+F18+G18+H18</f>
        <v>86</v>
      </c>
      <c r="N18">
        <f>M18*0.17</f>
        <v>14.620000000000001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245</v>
      </c>
      <c r="B19" s="12">
        <v>17</v>
      </c>
      <c r="C19" s="13" t="s">
        <v>246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247</v>
      </c>
      <c r="B20" s="12">
        <v>18</v>
      </c>
      <c r="C20" s="13" t="s">
        <v>248</v>
      </c>
      <c r="D20" s="14">
        <v>88</v>
      </c>
      <c r="E20" s="15"/>
      <c r="F20" s="14"/>
      <c r="G20" s="14"/>
      <c r="H20" s="14"/>
      <c r="I20" s="14"/>
      <c r="J20" s="14"/>
      <c r="M20" s="11">
        <f>D20+E20+F20+G20+H20</f>
        <v>88</v>
      </c>
      <c r="N20">
        <f>M20*0.17</f>
        <v>14.96</v>
      </c>
      <c r="O20">
        <f>I20*0.15</f>
        <v>0</v>
      </c>
      <c r="P20">
        <f>ROUND(N20+O20,0)</f>
        <v>15</v>
      </c>
    </row>
    <row r="21" spans="1:16" x14ac:dyDescent="0.25">
      <c r="A21" s="12" t="s">
        <v>249</v>
      </c>
      <c r="B21" s="12">
        <v>19</v>
      </c>
      <c r="C21" s="13" t="s">
        <v>250</v>
      </c>
      <c r="D21" s="14">
        <v>87</v>
      </c>
      <c r="E21" s="15"/>
      <c r="F21" s="14"/>
      <c r="G21" s="14"/>
      <c r="H21" s="14"/>
      <c r="I21" s="14"/>
      <c r="J21" s="14"/>
      <c r="M21" s="11">
        <f>D21+E21+F21+G21+H21</f>
        <v>87</v>
      </c>
      <c r="N21">
        <f>M21*0.17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251</v>
      </c>
      <c r="B22" s="12">
        <v>20</v>
      </c>
      <c r="C22" s="13" t="s">
        <v>252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253</v>
      </c>
      <c r="B23" s="12">
        <v>21</v>
      </c>
      <c r="C23" s="13" t="s">
        <v>254</v>
      </c>
      <c r="D23" s="14">
        <v>90</v>
      </c>
      <c r="E23" s="15"/>
      <c r="F23" s="14"/>
      <c r="G23" s="14"/>
      <c r="H23" s="14"/>
      <c r="I23" s="14"/>
      <c r="J23" s="14"/>
      <c r="M23" s="11">
        <f>D23+E23+F23+G23+H23</f>
        <v>90</v>
      </c>
      <c r="N23">
        <f>M23*0.17</f>
        <v>15.3</v>
      </c>
      <c r="O23">
        <f>I23*0.15</f>
        <v>0</v>
      </c>
      <c r="P23">
        <f>ROUND(N23+O23,0)</f>
        <v>15</v>
      </c>
    </row>
    <row r="24" spans="1:16" x14ac:dyDescent="0.25">
      <c r="A24" s="12" t="s">
        <v>255</v>
      </c>
      <c r="B24" s="12">
        <v>22</v>
      </c>
      <c r="C24" s="13" t="s">
        <v>256</v>
      </c>
      <c r="D24" s="14">
        <v>80</v>
      </c>
      <c r="E24" s="15"/>
      <c r="F24" s="14"/>
      <c r="G24" s="14"/>
      <c r="H24" s="14"/>
      <c r="I24" s="14"/>
      <c r="J24" s="14"/>
      <c r="M24" s="11">
        <f>D24+E24+F24+G24+H24</f>
        <v>80</v>
      </c>
      <c r="N24">
        <f>M24*0.17</f>
        <v>13.600000000000001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257</v>
      </c>
      <c r="B25" s="12">
        <v>23</v>
      </c>
      <c r="C25" s="13" t="s">
        <v>258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259</v>
      </c>
      <c r="B26" s="12">
        <v>24</v>
      </c>
      <c r="C26" s="13" t="s">
        <v>260</v>
      </c>
      <c r="D26" s="14">
        <v>95</v>
      </c>
      <c r="E26" s="15"/>
      <c r="F26" s="14"/>
      <c r="G26" s="14"/>
      <c r="H26" s="14"/>
      <c r="I26" s="14"/>
      <c r="J26" s="14"/>
      <c r="M26" s="11">
        <f>D26+E26+F26+G26+H26</f>
        <v>95</v>
      </c>
      <c r="N26">
        <f>M26*0.17</f>
        <v>16.150000000000002</v>
      </c>
      <c r="O26">
        <f>I26*0.15</f>
        <v>0</v>
      </c>
      <c r="P26">
        <f>ROUND(N26+O26,0)</f>
        <v>16</v>
      </c>
    </row>
  </sheetData>
  <sheetProtection algorithmName="SHA-512" hashValue="bVfbvHGdAOMGU1ILS8WhEFs1DWza36+jIymtX1v4w3RtSH+ok8ze7UB2ZqgzW3mwsJe3foFluSNANb7RsZBpeg==" saltValue="8fHbo/dpYBYXaZEAs+dSJQ==" spinCount="100000" sheet="1" objects="1" scenarios="1"/>
  <dataValidations count="24">
    <dataValidation type="whole" allowBlank="1" showInputMessage="1" showErrorMessage="1" errorTitle="Valor fuera de rango" error="Ingrese un valor correcto" sqref="E3" xr:uid="{4F3C12DA-F616-4142-8A78-C758CC6754A8}">
      <formula1>0</formula1>
      <formula2>100</formula2>
    </dataValidation>
    <dataValidation type="whole" allowBlank="1" showInputMessage="1" showErrorMessage="1" errorTitle="Valor fuera de rango" error="Ingrese un valor correcto" sqref="E4" xr:uid="{16075116-BC13-46F2-A83C-A1EBE3B91A85}">
      <formula1>0</formula1>
      <formula2>100</formula2>
    </dataValidation>
    <dataValidation type="whole" allowBlank="1" showInputMessage="1" showErrorMessage="1" errorTitle="Valor fuera de rango" error="Ingrese un valor correcto" sqref="E5" xr:uid="{CE5799F3-82F2-43C1-B41D-004F6126F876}">
      <formula1>0</formula1>
      <formula2>100</formula2>
    </dataValidation>
    <dataValidation type="whole" allowBlank="1" showInputMessage="1" showErrorMessage="1" errorTitle="Valor fuera de rango" error="Ingrese un valor correcto" sqref="E6" xr:uid="{3B1CEC0F-7807-4D96-AED5-56364E525C33}">
      <formula1>0</formula1>
      <formula2>100</formula2>
    </dataValidation>
    <dataValidation type="whole" allowBlank="1" showInputMessage="1" showErrorMessage="1" errorTitle="Valor fuera de rango" error="Ingrese un valor correcto" sqref="E7" xr:uid="{C6DB1B24-20F7-4FEC-BDFD-79BA534AAD81}">
      <formula1>0</formula1>
      <formula2>100</formula2>
    </dataValidation>
    <dataValidation type="whole" allowBlank="1" showInputMessage="1" showErrorMessage="1" errorTitle="Valor fuera de rango" error="Ingrese un valor correcto" sqref="E8" xr:uid="{57E5C019-BDB8-46C2-9B5A-94BC2C9CB2A6}">
      <formula1>0</formula1>
      <formula2>100</formula2>
    </dataValidation>
    <dataValidation type="whole" allowBlank="1" showInputMessage="1" showErrorMessage="1" errorTitle="Valor fuera de rango" error="Ingrese un valor correcto" sqref="E9" xr:uid="{27C10B9D-B032-4B74-875A-0E86D02D2798}">
      <formula1>0</formula1>
      <formula2>100</formula2>
    </dataValidation>
    <dataValidation type="whole" allowBlank="1" showInputMessage="1" showErrorMessage="1" errorTitle="Valor fuera de rango" error="Ingrese un valor correcto" sqref="E10" xr:uid="{CD3C3123-3199-46CC-B108-930DB278F6B8}">
      <formula1>0</formula1>
      <formula2>100</formula2>
    </dataValidation>
    <dataValidation type="whole" allowBlank="1" showInputMessage="1" showErrorMessage="1" errorTitle="Valor fuera de rango" error="Ingrese un valor correcto" sqref="E11" xr:uid="{7E2D0CB5-E09D-4E83-96CF-D91B07B55E00}">
      <formula1>0</formula1>
      <formula2>100</formula2>
    </dataValidation>
    <dataValidation type="whole" allowBlank="1" showInputMessage="1" showErrorMessage="1" errorTitle="Valor fuera de rango" error="Ingrese un valor correcto" sqref="E12" xr:uid="{5DBF7C46-1BA5-4DA8-9F10-2E31BF8733EA}">
      <formula1>0</formula1>
      <formula2>100</formula2>
    </dataValidation>
    <dataValidation type="whole" allowBlank="1" showInputMessage="1" showErrorMessage="1" errorTitle="Valor fuera de rango" error="Ingrese un valor correcto" sqref="E13" xr:uid="{9EFABBA5-6EE4-4D43-BCD9-0585A572BEE2}">
      <formula1>0</formula1>
      <formula2>100</formula2>
    </dataValidation>
    <dataValidation type="whole" allowBlank="1" showInputMessage="1" showErrorMessage="1" errorTitle="Valor fuera de rango" error="Ingrese un valor correcto" sqref="E14" xr:uid="{B582B476-A018-41E3-A93B-5817F21C58A7}">
      <formula1>0</formula1>
      <formula2>100</formula2>
    </dataValidation>
    <dataValidation type="whole" allowBlank="1" showInputMessage="1" showErrorMessage="1" errorTitle="Valor fuera de rango" error="Ingrese un valor correcto" sqref="E15" xr:uid="{06BF5E9B-F190-49A1-A265-589F470E75D8}">
      <formula1>0</formula1>
      <formula2>100</formula2>
    </dataValidation>
    <dataValidation type="whole" allowBlank="1" showInputMessage="1" showErrorMessage="1" errorTitle="Valor fuera de rango" error="Ingrese un valor correcto" sqref="E16" xr:uid="{9B87FC90-97A4-40D4-86F2-FBE9F5970696}">
      <formula1>0</formula1>
      <formula2>100</formula2>
    </dataValidation>
    <dataValidation type="whole" allowBlank="1" showInputMessage="1" showErrorMessage="1" errorTitle="Valor fuera de rango" error="Ingrese un valor correcto" sqref="E17" xr:uid="{F7FAA8E2-2E2F-4AFF-B7B0-6FBEE2CB4B86}">
      <formula1>0</formula1>
      <formula2>100</formula2>
    </dataValidation>
    <dataValidation type="whole" allowBlank="1" showInputMessage="1" showErrorMessage="1" errorTitle="Valor fuera de rango" error="Ingrese un valor correcto" sqref="E18" xr:uid="{2BCEF324-1668-4672-A235-B5700109EB6C}">
      <formula1>0</formula1>
      <formula2>100</formula2>
    </dataValidation>
    <dataValidation type="whole" allowBlank="1" showInputMessage="1" showErrorMessage="1" errorTitle="Valor fuera de rango" error="Ingrese un valor correcto" sqref="E19" xr:uid="{013532E7-F9B9-4616-AD40-6EF347AD24A5}">
      <formula1>0</formula1>
      <formula2>100</formula2>
    </dataValidation>
    <dataValidation type="whole" allowBlank="1" showInputMessage="1" showErrorMessage="1" errorTitle="Valor fuera de rango" error="Ingrese un valor correcto" sqref="E20" xr:uid="{F15008C4-F69F-4474-9FC1-867485248B3A}">
      <formula1>0</formula1>
      <formula2>100</formula2>
    </dataValidation>
    <dataValidation type="whole" allowBlank="1" showInputMessage="1" showErrorMessage="1" errorTitle="Valor fuera de rango" error="Ingrese un valor correcto" sqref="E21" xr:uid="{AE469DDA-51E9-49B2-82B6-1DCEE49F427A}">
      <formula1>0</formula1>
      <formula2>100</formula2>
    </dataValidation>
    <dataValidation type="whole" allowBlank="1" showInputMessage="1" showErrorMessage="1" errorTitle="Valor fuera de rango" error="Ingrese un valor correcto" sqref="E22" xr:uid="{5707F131-1553-4FDB-AB81-18DE12B6ADDA}">
      <formula1>0</formula1>
      <formula2>100</formula2>
    </dataValidation>
    <dataValidation type="whole" allowBlank="1" showInputMessage="1" showErrorMessage="1" errorTitle="Valor fuera de rango" error="Ingrese un valor correcto" sqref="E23" xr:uid="{32FFE50C-647B-47BA-9CD5-95B58067FDDC}">
      <formula1>0</formula1>
      <formula2>100</formula2>
    </dataValidation>
    <dataValidation type="whole" allowBlank="1" showInputMessage="1" showErrorMessage="1" errorTitle="Valor fuera de rango" error="Ingrese un valor correcto" sqref="E24" xr:uid="{633FDD78-02FA-4FB2-BB94-2127D0F41F6B}">
      <formula1>0</formula1>
      <formula2>100</formula2>
    </dataValidation>
    <dataValidation type="whole" allowBlank="1" showInputMessage="1" showErrorMessage="1" errorTitle="Valor fuera de rango" error="Ingrese un valor correcto" sqref="E25" xr:uid="{CE3015E1-15E4-47E8-83C1-B43467F1E943}">
      <formula1>0</formula1>
      <formula2>100</formula2>
    </dataValidation>
    <dataValidation type="whole" allowBlank="1" showInputMessage="1" showErrorMessage="1" errorTitle="Valor fuera de rango" error="Ingrese un valor correcto" sqref="E26" xr:uid="{FB5C8836-0D55-4A6B-93F0-2D96E0D60F54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0A88-9E8B-407C-B843-27AC9A1C8C6E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262</v>
      </c>
      <c r="C1" s="1" t="s">
        <v>263</v>
      </c>
      <c r="D1" s="5" t="s">
        <v>310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264</v>
      </c>
      <c r="B3" s="12">
        <v>1</v>
      </c>
      <c r="C3" s="13" t="s">
        <v>265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266</v>
      </c>
      <c r="B4" s="12">
        <v>2</v>
      </c>
      <c r="C4" s="13" t="s">
        <v>267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268</v>
      </c>
      <c r="B5" s="12">
        <v>3</v>
      </c>
      <c r="C5" s="13" t="s">
        <v>269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270</v>
      </c>
      <c r="B6" s="12">
        <v>4</v>
      </c>
      <c r="C6" s="13" t="s">
        <v>271</v>
      </c>
      <c r="D6" s="14">
        <v>93</v>
      </c>
      <c r="E6" s="15"/>
      <c r="F6" s="14"/>
      <c r="G6" s="14"/>
      <c r="H6" s="14"/>
      <c r="I6" s="14"/>
      <c r="J6" s="14"/>
      <c r="M6" s="11">
        <f>D6+E6+F6+G6+H6</f>
        <v>93</v>
      </c>
      <c r="N6">
        <f>M6*0.17</f>
        <v>15.81</v>
      </c>
      <c r="O6">
        <f>I6*0.15</f>
        <v>0</v>
      </c>
      <c r="P6">
        <f>ROUND(N6+O6,0)</f>
        <v>16</v>
      </c>
    </row>
    <row r="7" spans="1:16" x14ac:dyDescent="0.25">
      <c r="A7" s="12" t="s">
        <v>272</v>
      </c>
      <c r="B7" s="12">
        <v>5</v>
      </c>
      <c r="C7" s="13" t="s">
        <v>273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274</v>
      </c>
      <c r="B8" s="12">
        <v>6</v>
      </c>
      <c r="C8" s="13" t="s">
        <v>275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276</v>
      </c>
      <c r="B9" s="12">
        <v>7</v>
      </c>
      <c r="C9" s="13" t="s">
        <v>277</v>
      </c>
      <c r="D9" s="14">
        <v>89</v>
      </c>
      <c r="E9" s="15"/>
      <c r="F9" s="14"/>
      <c r="G9" s="14"/>
      <c r="H9" s="14"/>
      <c r="I9" s="14"/>
      <c r="J9" s="14"/>
      <c r="M9" s="11">
        <f>D9+E9+F9+G9+H9</f>
        <v>89</v>
      </c>
      <c r="N9">
        <f>M9*0.17</f>
        <v>15.13</v>
      </c>
      <c r="O9">
        <f>I9*0.15</f>
        <v>0</v>
      </c>
      <c r="P9">
        <f>ROUND(N9+O9,0)</f>
        <v>15</v>
      </c>
    </row>
    <row r="10" spans="1:16" x14ac:dyDescent="0.25">
      <c r="A10" s="12" t="s">
        <v>278</v>
      </c>
      <c r="B10" s="12">
        <v>8</v>
      </c>
      <c r="C10" s="13" t="s">
        <v>279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280</v>
      </c>
      <c r="B11" s="12">
        <v>9</v>
      </c>
      <c r="C11" s="13" t="s">
        <v>281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282</v>
      </c>
      <c r="B12" s="12">
        <v>10</v>
      </c>
      <c r="C12" s="13" t="s">
        <v>283</v>
      </c>
      <c r="D12" s="14">
        <v>75</v>
      </c>
      <c r="E12" s="15"/>
      <c r="F12" s="14"/>
      <c r="G12" s="14"/>
      <c r="H12" s="14"/>
      <c r="I12" s="14"/>
      <c r="J12" s="14"/>
      <c r="M12" s="11">
        <f>D12+E12+F12+G12+H12</f>
        <v>75</v>
      </c>
      <c r="N12">
        <f>M12*0.17</f>
        <v>12.750000000000002</v>
      </c>
      <c r="O12">
        <f>I12*0.15</f>
        <v>0</v>
      </c>
      <c r="P12">
        <f>ROUND(N12+O12,0)</f>
        <v>13</v>
      </c>
    </row>
    <row r="13" spans="1:16" x14ac:dyDescent="0.25">
      <c r="A13" s="12" t="s">
        <v>284</v>
      </c>
      <c r="B13" s="12">
        <v>11</v>
      </c>
      <c r="C13" s="13" t="s">
        <v>285</v>
      </c>
      <c r="D13" s="14">
        <v>99</v>
      </c>
      <c r="E13" s="15"/>
      <c r="F13" s="14"/>
      <c r="G13" s="14"/>
      <c r="H13" s="14"/>
      <c r="I13" s="14"/>
      <c r="J13" s="14"/>
      <c r="M13" s="11">
        <f>D13+E13+F13+G13+H13</f>
        <v>99</v>
      </c>
      <c r="N13">
        <f>M13*0.17</f>
        <v>16.830000000000002</v>
      </c>
      <c r="O13">
        <f>I13*0.15</f>
        <v>0</v>
      </c>
      <c r="P13">
        <f>ROUND(N13+O13,0)</f>
        <v>17</v>
      </c>
    </row>
    <row r="14" spans="1:16" x14ac:dyDescent="0.25">
      <c r="A14" s="12" t="s">
        <v>286</v>
      </c>
      <c r="B14" s="12">
        <v>12</v>
      </c>
      <c r="C14" s="13" t="s">
        <v>287</v>
      </c>
      <c r="D14" s="14">
        <v>93</v>
      </c>
      <c r="E14" s="15"/>
      <c r="F14" s="14"/>
      <c r="G14" s="14"/>
      <c r="H14" s="14"/>
      <c r="I14" s="14"/>
      <c r="J14" s="14"/>
      <c r="M14" s="11">
        <f>D14+E14+F14+G14+H14</f>
        <v>93</v>
      </c>
      <c r="N14">
        <f>M14*0.17</f>
        <v>15.81</v>
      </c>
      <c r="O14">
        <f>I14*0.15</f>
        <v>0</v>
      </c>
      <c r="P14">
        <f>ROUND(N14+O14,0)</f>
        <v>16</v>
      </c>
    </row>
    <row r="15" spans="1:16" x14ac:dyDescent="0.25">
      <c r="A15" s="12" t="s">
        <v>288</v>
      </c>
      <c r="B15" s="12">
        <v>13</v>
      </c>
      <c r="C15" s="13" t="s">
        <v>289</v>
      </c>
      <c r="D15" s="14">
        <v>86</v>
      </c>
      <c r="E15" s="15"/>
      <c r="F15" s="14"/>
      <c r="G15" s="14"/>
      <c r="H15" s="14"/>
      <c r="I15" s="14"/>
      <c r="J15" s="14"/>
      <c r="M15" s="11">
        <f>D15+E15+F15+G15+H15</f>
        <v>86</v>
      </c>
      <c r="N15">
        <f>M15*0.17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290</v>
      </c>
      <c r="B16" s="12">
        <v>14</v>
      </c>
      <c r="C16" s="13" t="s">
        <v>291</v>
      </c>
      <c r="D16" s="14">
        <v>87</v>
      </c>
      <c r="E16" s="15"/>
      <c r="F16" s="14"/>
      <c r="G16" s="14"/>
      <c r="H16" s="14"/>
      <c r="I16" s="14"/>
      <c r="J16" s="14"/>
      <c r="M16" s="11">
        <f>D16+E16+F16+G16+H16</f>
        <v>87</v>
      </c>
      <c r="N16">
        <f>M16*0.17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292</v>
      </c>
      <c r="B17" s="12">
        <v>15</v>
      </c>
      <c r="C17" s="13" t="s">
        <v>293</v>
      </c>
      <c r="D17" s="14">
        <v>69</v>
      </c>
      <c r="E17" s="15"/>
      <c r="F17" s="14"/>
      <c r="G17" s="14"/>
      <c r="H17" s="14"/>
      <c r="I17" s="14"/>
      <c r="J17" s="14"/>
      <c r="M17" s="11">
        <f>D17+E17+F17+G17+H17</f>
        <v>69</v>
      </c>
      <c r="N17">
        <f>M17*0.17</f>
        <v>11.73</v>
      </c>
      <c r="O17">
        <f>I17*0.15</f>
        <v>0</v>
      </c>
      <c r="P17">
        <f>ROUND(N17+O17,0)</f>
        <v>12</v>
      </c>
    </row>
    <row r="18" spans="1:16" x14ac:dyDescent="0.25">
      <c r="A18" s="12" t="s">
        <v>294</v>
      </c>
      <c r="B18" s="12">
        <v>16</v>
      </c>
      <c r="C18" s="13" t="s">
        <v>295</v>
      </c>
      <c r="D18" s="14">
        <v>85</v>
      </c>
      <c r="E18" s="15"/>
      <c r="F18" s="14"/>
      <c r="G18" s="14"/>
      <c r="H18" s="14"/>
      <c r="I18" s="14"/>
      <c r="J18" s="14"/>
      <c r="M18" s="11">
        <f>D18+E18+F18+G18+H18</f>
        <v>85</v>
      </c>
      <c r="N18">
        <f>M18*0.17</f>
        <v>14.450000000000001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296</v>
      </c>
      <c r="B19" s="12">
        <v>17</v>
      </c>
      <c r="C19" s="13" t="s">
        <v>297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298</v>
      </c>
      <c r="B20" s="12">
        <v>18</v>
      </c>
      <c r="C20" s="13" t="s">
        <v>299</v>
      </c>
      <c r="D20" s="14">
        <v>81</v>
      </c>
      <c r="E20" s="15"/>
      <c r="F20" s="14"/>
      <c r="G20" s="14"/>
      <c r="H20" s="14"/>
      <c r="I20" s="14"/>
      <c r="J20" s="14"/>
      <c r="M20" s="11">
        <f>D20+E20+F20+G20+H20</f>
        <v>81</v>
      </c>
      <c r="N20">
        <f>M20*0.17</f>
        <v>13.770000000000001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300</v>
      </c>
      <c r="B21" s="12">
        <v>19</v>
      </c>
      <c r="C21" s="13" t="s">
        <v>301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302</v>
      </c>
      <c r="B22" s="12">
        <v>20</v>
      </c>
      <c r="C22" s="13" t="s">
        <v>303</v>
      </c>
      <c r="D22" s="14">
        <v>96</v>
      </c>
      <c r="E22" s="15"/>
      <c r="F22" s="14"/>
      <c r="G22" s="14"/>
      <c r="H22" s="14"/>
      <c r="I22" s="14"/>
      <c r="J22" s="14"/>
      <c r="M22" s="11">
        <f>D22+E22+F22+G22+H22</f>
        <v>96</v>
      </c>
      <c r="N22">
        <f>M22*0.17</f>
        <v>16.32</v>
      </c>
      <c r="O22">
        <f>I22*0.15</f>
        <v>0</v>
      </c>
      <c r="P22">
        <f>ROUND(N22+O22,0)</f>
        <v>16</v>
      </c>
    </row>
    <row r="23" spans="1:16" x14ac:dyDescent="0.25">
      <c r="A23" s="12" t="s">
        <v>304</v>
      </c>
      <c r="B23" s="12">
        <v>21</v>
      </c>
      <c r="C23" s="13" t="s">
        <v>305</v>
      </c>
      <c r="D23" s="14">
        <v>80</v>
      </c>
      <c r="E23" s="15"/>
      <c r="F23" s="14"/>
      <c r="G23" s="14"/>
      <c r="H23" s="14"/>
      <c r="I23" s="14"/>
      <c r="J23" s="14"/>
      <c r="M23" s="11">
        <f>D23+E23+F23+G23+H23</f>
        <v>80</v>
      </c>
      <c r="N23">
        <f>M23*0.17</f>
        <v>13.600000000000001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306</v>
      </c>
      <c r="B24" s="12">
        <v>22</v>
      </c>
      <c r="C24" s="13" t="s">
        <v>307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308</v>
      </c>
      <c r="B25" s="12">
        <v>23</v>
      </c>
      <c r="C25" s="13" t="s">
        <v>309</v>
      </c>
      <c r="D25" s="14">
        <v>83</v>
      </c>
      <c r="E25" s="15"/>
      <c r="F25" s="14"/>
      <c r="G25" s="14"/>
      <c r="H25" s="14"/>
      <c r="I25" s="14"/>
      <c r="J25" s="14"/>
      <c r="M25" s="11">
        <f>D25+E25+F25+G25+H25</f>
        <v>83</v>
      </c>
      <c r="N25">
        <f>M25*0.17</f>
        <v>14.110000000000001</v>
      </c>
      <c r="O25">
        <f>I25*0.15</f>
        <v>0</v>
      </c>
      <c r="P25">
        <f>ROUND(N25+O25,0)</f>
        <v>14</v>
      </c>
    </row>
  </sheetData>
  <sheetProtection algorithmName="SHA-512" hashValue="bVmOwg19HZguyGm4oFIONaHZd/Ct9+UpVrKvGV+COVFNfiJVN+2seqLnk2fZL9kcC0YXRvnsHvCY6xDcHEmsEg==" saltValue="s6q+uB+rq9tobnLaL3gjRQ==" spinCount="100000" sheet="1" objects="1" scenarios="1"/>
  <dataValidations count="23">
    <dataValidation type="whole" allowBlank="1" showInputMessage="1" showErrorMessage="1" errorTitle="Valor fuera de rango" error="Ingrese un valor correcto" sqref="E3" xr:uid="{87A42DA5-464F-4CC9-9450-9202A7CA6F4F}">
      <formula1>0</formula1>
      <formula2>100</formula2>
    </dataValidation>
    <dataValidation type="whole" allowBlank="1" showInputMessage="1" showErrorMessage="1" errorTitle="Valor fuera de rango" error="Ingrese un valor correcto" sqref="E4" xr:uid="{09FD3F33-2214-407B-A160-653E7F9945AA}">
      <formula1>0</formula1>
      <formula2>100</formula2>
    </dataValidation>
    <dataValidation type="whole" allowBlank="1" showInputMessage="1" showErrorMessage="1" errorTitle="Valor fuera de rango" error="Ingrese un valor correcto" sqref="E5" xr:uid="{8C8D2158-7713-4EF9-B661-25C25F11D6C4}">
      <formula1>0</formula1>
      <formula2>100</formula2>
    </dataValidation>
    <dataValidation type="whole" allowBlank="1" showInputMessage="1" showErrorMessage="1" errorTitle="Valor fuera de rango" error="Ingrese un valor correcto" sqref="E6" xr:uid="{D5D8AE41-0D7A-4199-8A0D-3E84845D93F1}">
      <formula1>0</formula1>
      <formula2>100</formula2>
    </dataValidation>
    <dataValidation type="whole" allowBlank="1" showInputMessage="1" showErrorMessage="1" errorTitle="Valor fuera de rango" error="Ingrese un valor correcto" sqref="E7" xr:uid="{1C0871F8-1B6F-420F-85BF-2117068B1A0E}">
      <formula1>0</formula1>
      <formula2>100</formula2>
    </dataValidation>
    <dataValidation type="whole" allowBlank="1" showInputMessage="1" showErrorMessage="1" errorTitle="Valor fuera de rango" error="Ingrese un valor correcto" sqref="E8" xr:uid="{E5BCED40-5528-4C91-9211-04878151FC12}">
      <formula1>0</formula1>
      <formula2>100</formula2>
    </dataValidation>
    <dataValidation type="whole" allowBlank="1" showInputMessage="1" showErrorMessage="1" errorTitle="Valor fuera de rango" error="Ingrese un valor correcto" sqref="E9" xr:uid="{2F9F247C-4E2B-4F2B-B091-BF2BE599983A}">
      <formula1>0</formula1>
      <formula2>100</formula2>
    </dataValidation>
    <dataValidation type="whole" allowBlank="1" showInputMessage="1" showErrorMessage="1" errorTitle="Valor fuera de rango" error="Ingrese un valor correcto" sqref="E10" xr:uid="{DB94445A-7DB9-4AEC-92A3-00FABD41EE40}">
      <formula1>0</formula1>
      <formula2>100</formula2>
    </dataValidation>
    <dataValidation type="whole" allowBlank="1" showInputMessage="1" showErrorMessage="1" errorTitle="Valor fuera de rango" error="Ingrese un valor correcto" sqref="E11" xr:uid="{0E4B9F21-9082-4C4B-8A2B-3DACD801B211}">
      <formula1>0</formula1>
      <formula2>100</formula2>
    </dataValidation>
    <dataValidation type="whole" allowBlank="1" showInputMessage="1" showErrorMessage="1" errorTitle="Valor fuera de rango" error="Ingrese un valor correcto" sqref="E12" xr:uid="{C455E7D7-4262-48C3-9B72-C5D149FEC215}">
      <formula1>0</formula1>
      <formula2>100</formula2>
    </dataValidation>
    <dataValidation type="whole" allowBlank="1" showInputMessage="1" showErrorMessage="1" errorTitle="Valor fuera de rango" error="Ingrese un valor correcto" sqref="E13" xr:uid="{5F23F011-4403-4588-966F-2CF8464B9E11}">
      <formula1>0</formula1>
      <formula2>100</formula2>
    </dataValidation>
    <dataValidation type="whole" allowBlank="1" showInputMessage="1" showErrorMessage="1" errorTitle="Valor fuera de rango" error="Ingrese un valor correcto" sqref="E14" xr:uid="{F3083054-5B30-432B-88E9-9C7A20CD2E83}">
      <formula1>0</formula1>
      <formula2>100</formula2>
    </dataValidation>
    <dataValidation type="whole" allowBlank="1" showInputMessage="1" showErrorMessage="1" errorTitle="Valor fuera de rango" error="Ingrese un valor correcto" sqref="E15" xr:uid="{AA65D105-216D-43AF-AA57-DF492E56C6E6}">
      <formula1>0</formula1>
      <formula2>100</formula2>
    </dataValidation>
    <dataValidation type="whole" allowBlank="1" showInputMessage="1" showErrorMessage="1" errorTitle="Valor fuera de rango" error="Ingrese un valor correcto" sqref="E16" xr:uid="{98803212-1A36-400C-B1A8-AE8DEE5A274F}">
      <formula1>0</formula1>
      <formula2>100</formula2>
    </dataValidation>
    <dataValidation type="whole" allowBlank="1" showInputMessage="1" showErrorMessage="1" errorTitle="Valor fuera de rango" error="Ingrese un valor correcto" sqref="E17" xr:uid="{CB2C7676-A221-47C0-BD74-C530F71B27E6}">
      <formula1>0</formula1>
      <formula2>100</formula2>
    </dataValidation>
    <dataValidation type="whole" allowBlank="1" showInputMessage="1" showErrorMessage="1" errorTitle="Valor fuera de rango" error="Ingrese un valor correcto" sqref="E18" xr:uid="{7C29B484-2F79-48D6-922C-F008E1B94711}">
      <formula1>0</formula1>
      <formula2>100</formula2>
    </dataValidation>
    <dataValidation type="whole" allowBlank="1" showInputMessage="1" showErrorMessage="1" errorTitle="Valor fuera de rango" error="Ingrese un valor correcto" sqref="E19" xr:uid="{369EEDE7-942E-4FFA-95B1-05E38A224A0B}">
      <formula1>0</formula1>
      <formula2>100</formula2>
    </dataValidation>
    <dataValidation type="whole" allowBlank="1" showInputMessage="1" showErrorMessage="1" errorTitle="Valor fuera de rango" error="Ingrese un valor correcto" sqref="E20" xr:uid="{8BB4726A-BE73-4FAC-B75A-AC524D65DBCA}">
      <formula1>0</formula1>
      <formula2>100</formula2>
    </dataValidation>
    <dataValidation type="whole" allowBlank="1" showInputMessage="1" showErrorMessage="1" errorTitle="Valor fuera de rango" error="Ingrese un valor correcto" sqref="E21" xr:uid="{CE32B7CC-33B9-444C-92F1-60B09101E519}">
      <formula1>0</formula1>
      <formula2>100</formula2>
    </dataValidation>
    <dataValidation type="whole" allowBlank="1" showInputMessage="1" showErrorMessage="1" errorTitle="Valor fuera de rango" error="Ingrese un valor correcto" sqref="E22" xr:uid="{21415A1C-09F7-4E3C-B2D1-EA4DDFF69C19}">
      <formula1>0</formula1>
      <formula2>100</formula2>
    </dataValidation>
    <dataValidation type="whole" allowBlank="1" showInputMessage="1" showErrorMessage="1" errorTitle="Valor fuera de rango" error="Ingrese un valor correcto" sqref="E23" xr:uid="{FFF40470-7DF2-4BBF-9AA3-DA5916FF83F7}">
      <formula1>0</formula1>
      <formula2>100</formula2>
    </dataValidation>
    <dataValidation type="whole" allowBlank="1" showInputMessage="1" showErrorMessage="1" errorTitle="Valor fuera de rango" error="Ingrese un valor correcto" sqref="E24" xr:uid="{D6C502B1-F0F1-4ACF-96E7-E81CD90FDDDD}">
      <formula1>0</formula1>
      <formula2>100</formula2>
    </dataValidation>
    <dataValidation type="whole" allowBlank="1" showInputMessage="1" showErrorMessage="1" errorTitle="Valor fuera de rango" error="Ingrese un valor correcto" sqref="E25" xr:uid="{F9272573-C76D-4C00-9ED6-BA4AE42911C3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F78E-10B0-4DA8-9197-D256C6B33589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311</v>
      </c>
      <c r="C1" s="1" t="s">
        <v>312</v>
      </c>
      <c r="D1" s="5" t="s">
        <v>359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313</v>
      </c>
      <c r="B3" s="12">
        <v>1</v>
      </c>
      <c r="C3" s="13" t="s">
        <v>314</v>
      </c>
      <c r="D3" s="14">
        <v>83</v>
      </c>
      <c r="E3" s="15"/>
      <c r="F3" s="14"/>
      <c r="G3" s="14"/>
      <c r="H3" s="14"/>
      <c r="I3" s="14"/>
      <c r="J3" s="14"/>
      <c r="M3" s="11">
        <f>D3+E3+F3+G3+H3</f>
        <v>83</v>
      </c>
      <c r="N3">
        <f>M3*0.17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2" t="s">
        <v>315</v>
      </c>
      <c r="B4" s="12">
        <v>2</v>
      </c>
      <c r="C4" s="13" t="s">
        <v>316</v>
      </c>
      <c r="D4" s="14">
        <v>89</v>
      </c>
      <c r="E4" s="15"/>
      <c r="F4" s="14"/>
      <c r="G4" s="14"/>
      <c r="H4" s="14"/>
      <c r="I4" s="14"/>
      <c r="J4" s="14"/>
      <c r="M4" s="11">
        <f>D4+E4+F4+G4+H4</f>
        <v>89</v>
      </c>
      <c r="N4">
        <f>M4*0.17</f>
        <v>15.13</v>
      </c>
      <c r="O4">
        <f>I4*0.15</f>
        <v>0</v>
      </c>
      <c r="P4">
        <f>ROUND(N4+O4,0)</f>
        <v>15</v>
      </c>
    </row>
    <row r="5" spans="1:16" x14ac:dyDescent="0.25">
      <c r="A5" s="12" t="s">
        <v>317</v>
      </c>
      <c r="B5" s="12">
        <v>3</v>
      </c>
      <c r="C5" s="13" t="s">
        <v>318</v>
      </c>
      <c r="D5" s="14">
        <v>86</v>
      </c>
      <c r="E5" s="15"/>
      <c r="F5" s="14"/>
      <c r="G5" s="14"/>
      <c r="H5" s="14"/>
      <c r="I5" s="14"/>
      <c r="J5" s="14"/>
      <c r="M5" s="11">
        <f>D5+E5+F5+G5+H5</f>
        <v>86</v>
      </c>
      <c r="N5">
        <f>M5*0.17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2" t="s">
        <v>319</v>
      </c>
      <c r="B6" s="12">
        <v>4</v>
      </c>
      <c r="C6" s="13" t="s">
        <v>320</v>
      </c>
      <c r="D6" s="14">
        <v>89</v>
      </c>
      <c r="E6" s="15"/>
      <c r="F6" s="14"/>
      <c r="G6" s="14"/>
      <c r="H6" s="14"/>
      <c r="I6" s="14"/>
      <c r="J6" s="14"/>
      <c r="M6" s="11">
        <f>D6+E6+F6+G6+H6</f>
        <v>89</v>
      </c>
      <c r="N6">
        <f>M6*0.17</f>
        <v>15.13</v>
      </c>
      <c r="O6">
        <f>I6*0.15</f>
        <v>0</v>
      </c>
      <c r="P6">
        <f>ROUND(N6+O6,0)</f>
        <v>15</v>
      </c>
    </row>
    <row r="7" spans="1:16" x14ac:dyDescent="0.25">
      <c r="A7" s="12" t="s">
        <v>321</v>
      </c>
      <c r="B7" s="12">
        <v>5</v>
      </c>
      <c r="C7" s="13" t="s">
        <v>322</v>
      </c>
      <c r="D7" s="14">
        <v>85</v>
      </c>
      <c r="E7" s="15"/>
      <c r="F7" s="14"/>
      <c r="G7" s="14"/>
      <c r="H7" s="14"/>
      <c r="I7" s="14"/>
      <c r="J7" s="14"/>
      <c r="M7" s="11">
        <f>D7+E7+F7+G7+H7</f>
        <v>85</v>
      </c>
      <c r="N7">
        <f>M7*0.17</f>
        <v>14.450000000000001</v>
      </c>
      <c r="O7">
        <f>I7*0.15</f>
        <v>0</v>
      </c>
      <c r="P7">
        <f>ROUND(N7+O7,0)</f>
        <v>14</v>
      </c>
    </row>
    <row r="8" spans="1:16" x14ac:dyDescent="0.25">
      <c r="A8" s="12" t="s">
        <v>323</v>
      </c>
      <c r="B8" s="12">
        <v>6</v>
      </c>
      <c r="C8" s="13" t="s">
        <v>324</v>
      </c>
      <c r="D8" s="14">
        <v>92</v>
      </c>
      <c r="E8" s="15"/>
      <c r="F8" s="14"/>
      <c r="G8" s="14"/>
      <c r="H8" s="14"/>
      <c r="I8" s="14"/>
      <c r="J8" s="14"/>
      <c r="M8" s="11">
        <f>D8+E8+F8+G8+H8</f>
        <v>92</v>
      </c>
      <c r="N8">
        <f>M8*0.17</f>
        <v>15.64</v>
      </c>
      <c r="O8">
        <f>I8*0.15</f>
        <v>0</v>
      </c>
      <c r="P8">
        <f>ROUND(N8+O8,0)</f>
        <v>16</v>
      </c>
    </row>
    <row r="9" spans="1:16" x14ac:dyDescent="0.25">
      <c r="A9" s="12" t="s">
        <v>325</v>
      </c>
      <c r="B9" s="12">
        <v>7</v>
      </c>
      <c r="C9" s="13" t="s">
        <v>326</v>
      </c>
      <c r="D9" s="14">
        <v>78</v>
      </c>
      <c r="E9" s="15"/>
      <c r="F9" s="14"/>
      <c r="G9" s="14"/>
      <c r="H9" s="14"/>
      <c r="I9" s="14"/>
      <c r="J9" s="14"/>
      <c r="M9" s="11">
        <f>D9+E9+F9+G9+H9</f>
        <v>78</v>
      </c>
      <c r="N9">
        <f>M9*0.17</f>
        <v>13.260000000000002</v>
      </c>
      <c r="O9">
        <f>I9*0.15</f>
        <v>0</v>
      </c>
      <c r="P9">
        <f>ROUND(N9+O9,0)</f>
        <v>13</v>
      </c>
    </row>
    <row r="10" spans="1:16" x14ac:dyDescent="0.25">
      <c r="A10" s="12" t="s">
        <v>327</v>
      </c>
      <c r="B10" s="12">
        <v>8</v>
      </c>
      <c r="C10" s="13" t="s">
        <v>328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329</v>
      </c>
      <c r="B11" s="12">
        <v>9</v>
      </c>
      <c r="C11" s="13" t="s">
        <v>330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331</v>
      </c>
      <c r="B12" s="12">
        <v>10</v>
      </c>
      <c r="C12" s="13" t="s">
        <v>332</v>
      </c>
      <c r="D12" s="14">
        <v>91</v>
      </c>
      <c r="E12" s="15"/>
      <c r="F12" s="14"/>
      <c r="G12" s="14"/>
      <c r="H12" s="14"/>
      <c r="I12" s="14"/>
      <c r="J12" s="14"/>
      <c r="M12" s="11">
        <f>D12+E12+F12+G12+H12</f>
        <v>91</v>
      </c>
      <c r="N12">
        <f>M12*0.17</f>
        <v>15.47</v>
      </c>
      <c r="O12">
        <f>I12*0.15</f>
        <v>0</v>
      </c>
      <c r="P12">
        <f>ROUND(N12+O12,0)</f>
        <v>15</v>
      </c>
    </row>
    <row r="13" spans="1:16" x14ac:dyDescent="0.25">
      <c r="A13" s="12" t="s">
        <v>333</v>
      </c>
      <c r="B13" s="12">
        <v>11</v>
      </c>
      <c r="C13" s="13" t="s">
        <v>334</v>
      </c>
      <c r="D13" s="14">
        <v>96</v>
      </c>
      <c r="E13" s="15"/>
      <c r="F13" s="14"/>
      <c r="G13" s="14"/>
      <c r="H13" s="14"/>
      <c r="I13" s="14"/>
      <c r="J13" s="14"/>
      <c r="M13" s="11">
        <f>D13+E13+F13+G13+H13</f>
        <v>96</v>
      </c>
      <c r="N13">
        <f>M13*0.17</f>
        <v>16.32</v>
      </c>
      <c r="O13">
        <f>I13*0.15</f>
        <v>0</v>
      </c>
      <c r="P13">
        <f>ROUND(N13+O13,0)</f>
        <v>16</v>
      </c>
    </row>
    <row r="14" spans="1:16" x14ac:dyDescent="0.25">
      <c r="A14" s="12" t="s">
        <v>335</v>
      </c>
      <c r="B14" s="12">
        <v>12</v>
      </c>
      <c r="C14" s="13" t="s">
        <v>336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337</v>
      </c>
      <c r="B15" s="12">
        <v>13</v>
      </c>
      <c r="C15" s="13" t="s">
        <v>338</v>
      </c>
      <c r="D15" s="14">
        <v>90</v>
      </c>
      <c r="E15" s="15"/>
      <c r="F15" s="14"/>
      <c r="G15" s="14"/>
      <c r="H15" s="14"/>
      <c r="I15" s="14"/>
      <c r="J15" s="14"/>
      <c r="M15" s="11">
        <f>D15+E15+F15+G15+H15</f>
        <v>90</v>
      </c>
      <c r="N15">
        <f>M15*0.17</f>
        <v>15.3</v>
      </c>
      <c r="O15">
        <f>I15*0.15</f>
        <v>0</v>
      </c>
      <c r="P15">
        <f>ROUND(N15+O15,0)</f>
        <v>15</v>
      </c>
    </row>
    <row r="16" spans="1:16" x14ac:dyDescent="0.25">
      <c r="A16" s="12" t="s">
        <v>339</v>
      </c>
      <c r="B16" s="12">
        <v>14</v>
      </c>
      <c r="C16" s="13" t="s">
        <v>340</v>
      </c>
      <c r="D16" s="14">
        <v>91</v>
      </c>
      <c r="E16" s="15"/>
      <c r="F16" s="14"/>
      <c r="G16" s="14"/>
      <c r="H16" s="14"/>
      <c r="I16" s="14"/>
      <c r="J16" s="14"/>
      <c r="M16" s="11">
        <f>D16+E16+F16+G16+H16</f>
        <v>91</v>
      </c>
      <c r="N16">
        <f>M16*0.17</f>
        <v>15.47</v>
      </c>
      <c r="O16">
        <f>I16*0.15</f>
        <v>0</v>
      </c>
      <c r="P16">
        <f>ROUND(N16+O16,0)</f>
        <v>15</v>
      </c>
    </row>
    <row r="17" spans="1:16" x14ac:dyDescent="0.25">
      <c r="A17" s="12" t="s">
        <v>341</v>
      </c>
      <c r="B17" s="12">
        <v>15</v>
      </c>
      <c r="C17" s="13" t="s">
        <v>342</v>
      </c>
      <c r="D17" s="14">
        <v>92</v>
      </c>
      <c r="E17" s="15"/>
      <c r="F17" s="14"/>
      <c r="G17" s="14"/>
      <c r="H17" s="14"/>
      <c r="I17" s="14"/>
      <c r="J17" s="14"/>
      <c r="M17" s="11">
        <f>D17+E17+F17+G17+H17</f>
        <v>92</v>
      </c>
      <c r="N17">
        <f>M17*0.17</f>
        <v>15.64</v>
      </c>
      <c r="O17">
        <f>I17*0.15</f>
        <v>0</v>
      </c>
      <c r="P17">
        <f>ROUND(N17+O17,0)</f>
        <v>16</v>
      </c>
    </row>
    <row r="18" spans="1:16" x14ac:dyDescent="0.25">
      <c r="A18" s="12" t="s">
        <v>343</v>
      </c>
      <c r="B18" s="12">
        <v>16</v>
      </c>
      <c r="C18" s="13" t="s">
        <v>344</v>
      </c>
      <c r="D18" s="14">
        <v>99</v>
      </c>
      <c r="E18" s="15"/>
      <c r="F18" s="14"/>
      <c r="G18" s="14"/>
      <c r="H18" s="14"/>
      <c r="I18" s="14"/>
      <c r="J18" s="14"/>
      <c r="M18" s="11">
        <f>D18+E18+F18+G18+H18</f>
        <v>99</v>
      </c>
      <c r="N18">
        <f>M18*0.17</f>
        <v>16.830000000000002</v>
      </c>
      <c r="O18">
        <f>I18*0.15</f>
        <v>0</v>
      </c>
      <c r="P18">
        <f>ROUND(N18+O18,0)</f>
        <v>17</v>
      </c>
    </row>
    <row r="19" spans="1:16" x14ac:dyDescent="0.25">
      <c r="A19" s="12" t="s">
        <v>345</v>
      </c>
      <c r="B19" s="12">
        <v>17</v>
      </c>
      <c r="C19" s="13" t="s">
        <v>346</v>
      </c>
      <c r="D19" s="14">
        <v>76</v>
      </c>
      <c r="E19" s="15"/>
      <c r="F19" s="14"/>
      <c r="G19" s="14"/>
      <c r="H19" s="14"/>
      <c r="I19" s="14"/>
      <c r="J19" s="14"/>
      <c r="M19" s="11">
        <f>D19+E19+F19+G19+H19</f>
        <v>76</v>
      </c>
      <c r="N19">
        <f>M19*0.17</f>
        <v>12.920000000000002</v>
      </c>
      <c r="O19">
        <f>I19*0.15</f>
        <v>0</v>
      </c>
      <c r="P19">
        <f>ROUND(N19+O19,0)</f>
        <v>13</v>
      </c>
    </row>
    <row r="20" spans="1:16" x14ac:dyDescent="0.25">
      <c r="A20" s="12" t="s">
        <v>347</v>
      </c>
      <c r="B20" s="12">
        <v>18</v>
      </c>
      <c r="C20" s="13" t="s">
        <v>348</v>
      </c>
      <c r="D20" s="14">
        <v>93</v>
      </c>
      <c r="E20" s="15"/>
      <c r="F20" s="14"/>
      <c r="G20" s="14"/>
      <c r="H20" s="14"/>
      <c r="I20" s="14"/>
      <c r="J20" s="14"/>
      <c r="M20" s="11">
        <f>D20+E20+F20+G20+H20</f>
        <v>93</v>
      </c>
      <c r="N20">
        <f>M20*0.17</f>
        <v>15.81</v>
      </c>
      <c r="O20">
        <f>I20*0.15</f>
        <v>0</v>
      </c>
      <c r="P20">
        <f>ROUND(N20+O20,0)</f>
        <v>16</v>
      </c>
    </row>
    <row r="21" spans="1:16" x14ac:dyDescent="0.25">
      <c r="A21" s="12" t="s">
        <v>349</v>
      </c>
      <c r="B21" s="12">
        <v>19</v>
      </c>
      <c r="C21" s="13" t="s">
        <v>350</v>
      </c>
      <c r="D21" s="14">
        <v>82</v>
      </c>
      <c r="E21" s="15"/>
      <c r="F21" s="14"/>
      <c r="G21" s="14"/>
      <c r="H21" s="14"/>
      <c r="I21" s="14"/>
      <c r="J21" s="14"/>
      <c r="M21" s="11">
        <f>D21+E21+F21+G21+H21</f>
        <v>82</v>
      </c>
      <c r="N21">
        <f>M21*0.17</f>
        <v>13.940000000000001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351</v>
      </c>
      <c r="B22" s="12">
        <v>20</v>
      </c>
      <c r="C22" s="13" t="s">
        <v>352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353</v>
      </c>
      <c r="B23" s="12">
        <v>21</v>
      </c>
      <c r="C23" s="13" t="s">
        <v>354</v>
      </c>
      <c r="D23" s="14">
        <v>87</v>
      </c>
      <c r="E23" s="15"/>
      <c r="F23" s="14"/>
      <c r="G23" s="14"/>
      <c r="H23" s="14"/>
      <c r="I23" s="14"/>
      <c r="J23" s="14"/>
      <c r="M23" s="11">
        <f>D23+E23+F23+G23+H23</f>
        <v>87</v>
      </c>
      <c r="N23">
        <f>M23*0.17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355</v>
      </c>
      <c r="B24" s="12">
        <v>22</v>
      </c>
      <c r="C24" s="13" t="s">
        <v>356</v>
      </c>
      <c r="D24" s="14">
        <v>71</v>
      </c>
      <c r="E24" s="15"/>
      <c r="F24" s="14"/>
      <c r="G24" s="14"/>
      <c r="H24" s="14"/>
      <c r="I24" s="14"/>
      <c r="J24" s="14"/>
      <c r="M24" s="11">
        <f>D24+E24+F24+G24+H24</f>
        <v>71</v>
      </c>
      <c r="N24">
        <f>M24*0.17</f>
        <v>12.07</v>
      </c>
      <c r="O24">
        <f>I24*0.15</f>
        <v>0</v>
      </c>
      <c r="P24">
        <f>ROUND(N24+O24,0)</f>
        <v>12</v>
      </c>
    </row>
    <row r="25" spans="1:16" x14ac:dyDescent="0.25">
      <c r="A25" s="12" t="s">
        <v>357</v>
      </c>
      <c r="B25" s="12">
        <v>23</v>
      </c>
      <c r="C25" s="13" t="s">
        <v>358</v>
      </c>
      <c r="D25" s="14">
        <v>88</v>
      </c>
      <c r="E25" s="15"/>
      <c r="F25" s="14"/>
      <c r="G25" s="14"/>
      <c r="H25" s="14"/>
      <c r="I25" s="14"/>
      <c r="J25" s="14"/>
      <c r="M25" s="11">
        <f>D25+E25+F25+G25+H25</f>
        <v>88</v>
      </c>
      <c r="N25">
        <f>M25*0.17</f>
        <v>14.96</v>
      </c>
      <c r="O25">
        <f>I25*0.15</f>
        <v>0</v>
      </c>
      <c r="P25">
        <f>ROUND(N25+O25,0)</f>
        <v>15</v>
      </c>
    </row>
  </sheetData>
  <sheetProtection algorithmName="SHA-512" hashValue="cxeZkd69sxAq25aLl+rbvgCx30C0lylghe8BCMIRDzQZMtNxp4ABBpSosxVxLtpkLvHrMZM7UAuMu2nrRU0EEw==" saltValue="rJYlm8zUpvO3I4LhRnGgjg==" spinCount="100000" sheet="1" objects="1" scenarios="1"/>
  <dataValidations count="23">
    <dataValidation type="whole" allowBlank="1" showInputMessage="1" showErrorMessage="1" errorTitle="Valor fuera de rango" error="Ingrese un valor correcto" sqref="E3" xr:uid="{9A6BD1FF-66DB-431F-AB96-608D0FA620E9}">
      <formula1>0</formula1>
      <formula2>100</formula2>
    </dataValidation>
    <dataValidation type="whole" allowBlank="1" showInputMessage="1" showErrorMessage="1" errorTitle="Valor fuera de rango" error="Ingrese un valor correcto" sqref="E4" xr:uid="{A1AA1599-E96C-46D6-8316-8DEC82954F05}">
      <formula1>0</formula1>
      <formula2>100</formula2>
    </dataValidation>
    <dataValidation type="whole" allowBlank="1" showInputMessage="1" showErrorMessage="1" errorTitle="Valor fuera de rango" error="Ingrese un valor correcto" sqref="E5" xr:uid="{1766EF82-E52D-4F56-9EF1-D736F929CA7C}">
      <formula1>0</formula1>
      <formula2>100</formula2>
    </dataValidation>
    <dataValidation type="whole" allowBlank="1" showInputMessage="1" showErrorMessage="1" errorTitle="Valor fuera de rango" error="Ingrese un valor correcto" sqref="E6" xr:uid="{1EDFEE52-E884-4B42-B12E-4C49BAF247E6}">
      <formula1>0</formula1>
      <formula2>100</formula2>
    </dataValidation>
    <dataValidation type="whole" allowBlank="1" showInputMessage="1" showErrorMessage="1" errorTitle="Valor fuera de rango" error="Ingrese un valor correcto" sqref="E7" xr:uid="{8FF7BD20-E34C-4F9C-8131-C2A5D28F1171}">
      <formula1>0</formula1>
      <formula2>100</formula2>
    </dataValidation>
    <dataValidation type="whole" allowBlank="1" showInputMessage="1" showErrorMessage="1" errorTitle="Valor fuera de rango" error="Ingrese un valor correcto" sqref="E8" xr:uid="{99D138BA-61F5-4F28-B496-9F9F15D7CC24}">
      <formula1>0</formula1>
      <formula2>100</formula2>
    </dataValidation>
    <dataValidation type="whole" allowBlank="1" showInputMessage="1" showErrorMessage="1" errorTitle="Valor fuera de rango" error="Ingrese un valor correcto" sqref="E9" xr:uid="{62138533-5C86-4F27-B0D6-3CA946C7DA59}">
      <formula1>0</formula1>
      <formula2>100</formula2>
    </dataValidation>
    <dataValidation type="whole" allowBlank="1" showInputMessage="1" showErrorMessage="1" errorTitle="Valor fuera de rango" error="Ingrese un valor correcto" sqref="E10" xr:uid="{790FF66C-1D22-4B66-8427-61778F38B74E}">
      <formula1>0</formula1>
      <formula2>100</formula2>
    </dataValidation>
    <dataValidation type="whole" allowBlank="1" showInputMessage="1" showErrorMessage="1" errorTitle="Valor fuera de rango" error="Ingrese un valor correcto" sqref="E11" xr:uid="{1EB9A7F1-C76C-4962-9134-37D3FC770EA3}">
      <formula1>0</formula1>
      <formula2>100</formula2>
    </dataValidation>
    <dataValidation type="whole" allowBlank="1" showInputMessage="1" showErrorMessage="1" errorTitle="Valor fuera de rango" error="Ingrese un valor correcto" sqref="E12" xr:uid="{DFC3F63B-58E5-44A7-9494-BAA840968D21}">
      <formula1>0</formula1>
      <formula2>100</formula2>
    </dataValidation>
    <dataValidation type="whole" allowBlank="1" showInputMessage="1" showErrorMessage="1" errorTitle="Valor fuera de rango" error="Ingrese un valor correcto" sqref="E13" xr:uid="{294A3510-6BD8-4AB7-8F4F-6971F1631631}">
      <formula1>0</formula1>
      <formula2>100</formula2>
    </dataValidation>
    <dataValidation type="whole" allowBlank="1" showInputMessage="1" showErrorMessage="1" errorTitle="Valor fuera de rango" error="Ingrese un valor correcto" sqref="E14" xr:uid="{44EA2211-37F7-4BF6-BEBE-3A40B2748CBE}">
      <formula1>0</formula1>
      <formula2>100</formula2>
    </dataValidation>
    <dataValidation type="whole" allowBlank="1" showInputMessage="1" showErrorMessage="1" errorTitle="Valor fuera de rango" error="Ingrese un valor correcto" sqref="E15" xr:uid="{58CF7819-F85A-4F7F-9D4B-1C4AC3A82654}">
      <formula1>0</formula1>
      <formula2>100</formula2>
    </dataValidation>
    <dataValidation type="whole" allowBlank="1" showInputMessage="1" showErrorMessage="1" errorTitle="Valor fuera de rango" error="Ingrese un valor correcto" sqref="E16" xr:uid="{66555C3D-45C7-42A6-81B4-4EF56372708F}">
      <formula1>0</formula1>
      <formula2>100</formula2>
    </dataValidation>
    <dataValidation type="whole" allowBlank="1" showInputMessage="1" showErrorMessage="1" errorTitle="Valor fuera de rango" error="Ingrese un valor correcto" sqref="E17" xr:uid="{C678E770-DA82-47F4-9843-A9464B0131B0}">
      <formula1>0</formula1>
      <formula2>100</formula2>
    </dataValidation>
    <dataValidation type="whole" allowBlank="1" showInputMessage="1" showErrorMessage="1" errorTitle="Valor fuera de rango" error="Ingrese un valor correcto" sqref="E18" xr:uid="{5F22E8F9-0E41-48C9-91E9-9953A28943EE}">
      <formula1>0</formula1>
      <formula2>100</formula2>
    </dataValidation>
    <dataValidation type="whole" allowBlank="1" showInputMessage="1" showErrorMessage="1" errorTitle="Valor fuera de rango" error="Ingrese un valor correcto" sqref="E19" xr:uid="{B0BE4F69-0FA3-4D6D-88F1-FB5A1ED0A692}">
      <formula1>0</formula1>
      <formula2>100</formula2>
    </dataValidation>
    <dataValidation type="whole" allowBlank="1" showInputMessage="1" showErrorMessage="1" errorTitle="Valor fuera de rango" error="Ingrese un valor correcto" sqref="E20" xr:uid="{A0304781-2694-49A7-ACF4-6BABA793734A}">
      <formula1>0</formula1>
      <formula2>100</formula2>
    </dataValidation>
    <dataValidation type="whole" allowBlank="1" showInputMessage="1" showErrorMessage="1" errorTitle="Valor fuera de rango" error="Ingrese un valor correcto" sqref="E21" xr:uid="{FA6A0FE8-E7B2-4EBA-B812-589368F72B1C}">
      <formula1>0</formula1>
      <formula2>100</formula2>
    </dataValidation>
    <dataValidation type="whole" allowBlank="1" showInputMessage="1" showErrorMessage="1" errorTitle="Valor fuera de rango" error="Ingrese un valor correcto" sqref="E22" xr:uid="{F62ABE6A-14CC-46B5-BFFE-641A788C3BCB}">
      <formula1>0</formula1>
      <formula2>100</formula2>
    </dataValidation>
    <dataValidation type="whole" allowBlank="1" showInputMessage="1" showErrorMessage="1" errorTitle="Valor fuera de rango" error="Ingrese un valor correcto" sqref="E23" xr:uid="{BC449010-B0CD-4241-A554-E84AC3EB7F63}">
      <formula1>0</formula1>
      <formula2>100</formula2>
    </dataValidation>
    <dataValidation type="whole" allowBlank="1" showInputMessage="1" showErrorMessage="1" errorTitle="Valor fuera de rango" error="Ingrese un valor correcto" sqref="E24" xr:uid="{6BCF0C57-BD30-4836-B102-99897A8B361C}">
      <formula1>0</formula1>
      <formula2>100</formula2>
    </dataValidation>
    <dataValidation type="whole" allowBlank="1" showInputMessage="1" showErrorMessage="1" errorTitle="Valor fuera de rango" error="Ingrese un valor correcto" sqref="E25" xr:uid="{1BED6171-6EC6-4D38-8D1C-ED256CA3E2E4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1829F-BF01-4EEA-A83A-3C4478C8045E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361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146</v>
      </c>
      <c r="B3" s="12">
        <v>1</v>
      </c>
      <c r="C3" s="13" t="s">
        <v>147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148</v>
      </c>
      <c r="B4" s="12">
        <v>2</v>
      </c>
      <c r="C4" s="13" t="s">
        <v>149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150</v>
      </c>
      <c r="B5" s="12">
        <v>3</v>
      </c>
      <c r="C5" s="13" t="s">
        <v>151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152</v>
      </c>
      <c r="B6" s="12">
        <v>4</v>
      </c>
      <c r="C6" s="13" t="s">
        <v>153</v>
      </c>
      <c r="D6" s="14">
        <v>99</v>
      </c>
      <c r="E6" s="15"/>
      <c r="F6" s="14"/>
      <c r="G6" s="14"/>
      <c r="H6" s="14"/>
      <c r="I6" s="14"/>
      <c r="J6" s="14"/>
      <c r="M6" s="11">
        <f>D6+E6+F6+G6+H6</f>
        <v>99</v>
      </c>
      <c r="N6">
        <f>M6*0.17</f>
        <v>16.830000000000002</v>
      </c>
      <c r="O6">
        <f>I6*0.15</f>
        <v>0</v>
      </c>
      <c r="P6">
        <f>ROUND(N6+O6,0)</f>
        <v>17</v>
      </c>
    </row>
    <row r="7" spans="1:16" x14ac:dyDescent="0.25">
      <c r="A7" s="12" t="s">
        <v>154</v>
      </c>
      <c r="B7" s="12">
        <v>5</v>
      </c>
      <c r="C7" s="13" t="s">
        <v>155</v>
      </c>
      <c r="D7" s="14">
        <v>98</v>
      </c>
      <c r="E7" s="15"/>
      <c r="F7" s="14"/>
      <c r="G7" s="14"/>
      <c r="H7" s="14"/>
      <c r="I7" s="14"/>
      <c r="J7" s="14"/>
      <c r="M7" s="11">
        <f>D7+E7+F7+G7+H7</f>
        <v>98</v>
      </c>
      <c r="N7">
        <f>M7*0.17</f>
        <v>16.66</v>
      </c>
      <c r="O7">
        <f>I7*0.15</f>
        <v>0</v>
      </c>
      <c r="P7">
        <f>ROUND(N7+O7,0)</f>
        <v>17</v>
      </c>
    </row>
    <row r="8" spans="1:16" x14ac:dyDescent="0.25">
      <c r="A8" s="12" t="s">
        <v>156</v>
      </c>
      <c r="B8" s="12">
        <v>6</v>
      </c>
      <c r="C8" s="13" t="s">
        <v>157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158</v>
      </c>
      <c r="B9" s="12">
        <v>7</v>
      </c>
      <c r="C9" s="13" t="s">
        <v>159</v>
      </c>
      <c r="D9" s="14">
        <v>93</v>
      </c>
      <c r="E9" s="15"/>
      <c r="F9" s="14"/>
      <c r="G9" s="14"/>
      <c r="H9" s="14"/>
      <c r="I9" s="14"/>
      <c r="J9" s="14"/>
      <c r="M9" s="11">
        <f>D9+E9+F9+G9+H9</f>
        <v>93</v>
      </c>
      <c r="N9">
        <f>M9*0.17</f>
        <v>15.81</v>
      </c>
      <c r="O9">
        <f>I9*0.15</f>
        <v>0</v>
      </c>
      <c r="P9">
        <f>ROUND(N9+O9,0)</f>
        <v>16</v>
      </c>
    </row>
    <row r="10" spans="1:16" x14ac:dyDescent="0.25">
      <c r="A10" s="12" t="s">
        <v>160</v>
      </c>
      <c r="B10" s="12">
        <v>8</v>
      </c>
      <c r="C10" s="13" t="s">
        <v>161</v>
      </c>
      <c r="D10" s="14">
        <v>89</v>
      </c>
      <c r="E10" s="15"/>
      <c r="F10" s="14"/>
      <c r="G10" s="14"/>
      <c r="H10" s="14"/>
      <c r="I10" s="14"/>
      <c r="J10" s="14"/>
      <c r="M10" s="11">
        <f>D10+E10+F10+G10+H10</f>
        <v>89</v>
      </c>
      <c r="N10">
        <f>M10*0.17</f>
        <v>15.13</v>
      </c>
      <c r="O10">
        <f>I10*0.15</f>
        <v>0</v>
      </c>
      <c r="P10">
        <f>ROUND(N10+O10,0)</f>
        <v>15</v>
      </c>
    </row>
    <row r="11" spans="1:16" x14ac:dyDescent="0.25">
      <c r="A11" s="12" t="s">
        <v>162</v>
      </c>
      <c r="B11" s="12">
        <v>9</v>
      </c>
      <c r="C11" s="13" t="s">
        <v>163</v>
      </c>
      <c r="D11" s="14">
        <v>85</v>
      </c>
      <c r="E11" s="15"/>
      <c r="F11" s="14"/>
      <c r="G11" s="14"/>
      <c r="H11" s="14"/>
      <c r="I11" s="14"/>
      <c r="J11" s="14"/>
      <c r="M11" s="11">
        <f>D11+E11+F11+G11+H11</f>
        <v>85</v>
      </c>
      <c r="N11">
        <f>M11*0.17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164</v>
      </c>
      <c r="B12" s="12">
        <v>10</v>
      </c>
      <c r="C12" s="13" t="s">
        <v>165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166</v>
      </c>
      <c r="B13" s="12">
        <v>11</v>
      </c>
      <c r="C13" s="13" t="s">
        <v>167</v>
      </c>
      <c r="D13" s="14">
        <v>89</v>
      </c>
      <c r="E13" s="15"/>
      <c r="F13" s="14"/>
      <c r="G13" s="14"/>
      <c r="H13" s="14"/>
      <c r="I13" s="14"/>
      <c r="J13" s="14"/>
      <c r="M13" s="11">
        <f>D13+E13+F13+G13+H13</f>
        <v>89</v>
      </c>
      <c r="N13">
        <f>M13*0.17</f>
        <v>15.13</v>
      </c>
      <c r="O13">
        <f>I13*0.15</f>
        <v>0</v>
      </c>
      <c r="P13">
        <f>ROUND(N13+O13,0)</f>
        <v>15</v>
      </c>
    </row>
    <row r="14" spans="1:16" x14ac:dyDescent="0.25">
      <c r="A14" s="12" t="s">
        <v>168</v>
      </c>
      <c r="B14" s="12">
        <v>12</v>
      </c>
      <c r="C14" s="13" t="s">
        <v>169</v>
      </c>
      <c r="D14" s="14">
        <v>100</v>
      </c>
      <c r="E14" s="15"/>
      <c r="F14" s="14"/>
      <c r="G14" s="14"/>
      <c r="H14" s="14"/>
      <c r="I14" s="14"/>
      <c r="J14" s="14"/>
      <c r="M14" s="11">
        <f>D14+E14+F14+G14+H14</f>
        <v>100</v>
      </c>
      <c r="N14">
        <f>M14*0.17</f>
        <v>17</v>
      </c>
      <c r="O14">
        <f>I14*0.15</f>
        <v>0</v>
      </c>
      <c r="P14">
        <f>ROUND(N14+O14,0)</f>
        <v>17</v>
      </c>
    </row>
    <row r="15" spans="1:16" x14ac:dyDescent="0.25">
      <c r="A15" s="12" t="s">
        <v>170</v>
      </c>
      <c r="B15" s="12">
        <v>13</v>
      </c>
      <c r="C15" s="13" t="s">
        <v>171</v>
      </c>
      <c r="D15" s="14">
        <v>95</v>
      </c>
      <c r="E15" s="15"/>
      <c r="F15" s="14"/>
      <c r="G15" s="14"/>
      <c r="H15" s="14"/>
      <c r="I15" s="14"/>
      <c r="J15" s="14"/>
      <c r="M15" s="11">
        <f>D15+E15+F15+G15+H15</f>
        <v>95</v>
      </c>
      <c r="N15">
        <f>M15*0.17</f>
        <v>16.150000000000002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172</v>
      </c>
      <c r="B16" s="12">
        <v>14</v>
      </c>
      <c r="C16" s="13" t="s">
        <v>173</v>
      </c>
      <c r="D16" s="14">
        <v>93</v>
      </c>
      <c r="E16" s="15"/>
      <c r="F16" s="14"/>
      <c r="G16" s="14"/>
      <c r="H16" s="14"/>
      <c r="I16" s="14"/>
      <c r="J16" s="14"/>
      <c r="M16" s="11">
        <f>D16+E16+F16+G16+H16</f>
        <v>93</v>
      </c>
      <c r="N16">
        <f>M16*0.17</f>
        <v>15.81</v>
      </c>
      <c r="O16">
        <f>I16*0.15</f>
        <v>0</v>
      </c>
      <c r="P16">
        <f>ROUND(N16+O16,0)</f>
        <v>16</v>
      </c>
    </row>
    <row r="17" spans="1:16" x14ac:dyDescent="0.25">
      <c r="A17" s="12" t="s">
        <v>174</v>
      </c>
      <c r="B17" s="12">
        <v>15</v>
      </c>
      <c r="C17" s="13" t="s">
        <v>175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176</v>
      </c>
      <c r="B18" s="12">
        <v>16</v>
      </c>
      <c r="C18" s="13" t="s">
        <v>177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178</v>
      </c>
      <c r="B19" s="12">
        <v>17</v>
      </c>
      <c r="C19" s="13" t="s">
        <v>179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180</v>
      </c>
      <c r="B20" s="12">
        <v>18</v>
      </c>
      <c r="C20" s="13" t="s">
        <v>181</v>
      </c>
      <c r="D20" s="14">
        <v>95</v>
      </c>
      <c r="E20" s="15"/>
      <c r="F20" s="14"/>
      <c r="G20" s="14"/>
      <c r="H20" s="14"/>
      <c r="I20" s="14"/>
      <c r="J20" s="14"/>
      <c r="M20" s="11">
        <f>D20+E20+F20+G20+H20</f>
        <v>95</v>
      </c>
      <c r="N20">
        <f>M20*0.17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182</v>
      </c>
      <c r="B21" s="12">
        <v>19</v>
      </c>
      <c r="C21" s="13" t="s">
        <v>183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184</v>
      </c>
      <c r="B22" s="12">
        <v>20</v>
      </c>
      <c r="C22" s="13" t="s">
        <v>185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186</v>
      </c>
      <c r="B23" s="12">
        <v>21</v>
      </c>
      <c r="C23" s="13" t="s">
        <v>187</v>
      </c>
      <c r="D23" s="14">
        <v>100</v>
      </c>
      <c r="E23" s="15"/>
      <c r="F23" s="14"/>
      <c r="G23" s="14"/>
      <c r="H23" s="14"/>
      <c r="I23" s="14"/>
      <c r="J23" s="14"/>
      <c r="M23" s="11">
        <f>D23+E23+F23+G23+H23</f>
        <v>100</v>
      </c>
      <c r="N23">
        <f>M23*0.17</f>
        <v>17</v>
      </c>
      <c r="O23">
        <f>I23*0.15</f>
        <v>0</v>
      </c>
      <c r="P23">
        <f>ROUND(N23+O23,0)</f>
        <v>17</v>
      </c>
    </row>
    <row r="24" spans="1:16" x14ac:dyDescent="0.25">
      <c r="A24" s="12" t="s">
        <v>188</v>
      </c>
      <c r="B24" s="12">
        <v>22</v>
      </c>
      <c r="C24" s="13" t="s">
        <v>189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190</v>
      </c>
      <c r="B25" s="12">
        <v>23</v>
      </c>
      <c r="C25" s="13" t="s">
        <v>191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192</v>
      </c>
      <c r="B26" s="12">
        <v>24</v>
      </c>
      <c r="C26" s="13" t="s">
        <v>193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194</v>
      </c>
      <c r="B27" s="12">
        <v>25</v>
      </c>
      <c r="C27" s="13" t="s">
        <v>195</v>
      </c>
      <c r="D27" s="14">
        <v>96</v>
      </c>
      <c r="E27" s="15"/>
      <c r="F27" s="14"/>
      <c r="G27" s="14"/>
      <c r="H27" s="14"/>
      <c r="I27" s="14"/>
      <c r="J27" s="14"/>
      <c r="M27" s="11">
        <f>D27+E27+F27+G27+H27</f>
        <v>96</v>
      </c>
      <c r="N27">
        <f>M27*0.17</f>
        <v>16.32</v>
      </c>
      <c r="O27">
        <f>I27*0.15</f>
        <v>0</v>
      </c>
      <c r="P27">
        <f>ROUND(N27+O27,0)</f>
        <v>16</v>
      </c>
    </row>
    <row r="28" spans="1:16" x14ac:dyDescent="0.25">
      <c r="A28" s="12" t="s">
        <v>196</v>
      </c>
      <c r="B28" s="12">
        <v>26</v>
      </c>
      <c r="C28" s="13" t="s">
        <v>197</v>
      </c>
      <c r="D28" s="14">
        <v>95</v>
      </c>
      <c r="E28" s="15"/>
      <c r="F28" s="14"/>
      <c r="G28" s="14"/>
      <c r="H28" s="14"/>
      <c r="I28" s="14"/>
      <c r="J28" s="14"/>
      <c r="M28" s="11">
        <f>D28+E28+F28+G28+H28</f>
        <v>95</v>
      </c>
      <c r="N28">
        <f>M28*0.17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2" t="s">
        <v>198</v>
      </c>
      <c r="B29" s="12">
        <v>27</v>
      </c>
      <c r="C29" s="13" t="s">
        <v>199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200</v>
      </c>
      <c r="B30" s="12">
        <v>28</v>
      </c>
      <c r="C30" s="13" t="s">
        <v>201</v>
      </c>
      <c r="D30" s="14">
        <v>100</v>
      </c>
      <c r="E30" s="15"/>
      <c r="F30" s="14"/>
      <c r="G30" s="14"/>
      <c r="H30" s="14"/>
      <c r="I30" s="14"/>
      <c r="J30" s="14"/>
      <c r="M30" s="11">
        <f>D30+E30+F30+G30+H30</f>
        <v>100</v>
      </c>
      <c r="N30">
        <f>M30*0.17</f>
        <v>17</v>
      </c>
      <c r="O30">
        <f>I30*0.15</f>
        <v>0</v>
      </c>
      <c r="P30">
        <f>ROUND(N30+O30,0)</f>
        <v>17</v>
      </c>
    </row>
    <row r="31" spans="1:16" x14ac:dyDescent="0.25">
      <c r="A31" s="12" t="s">
        <v>202</v>
      </c>
      <c r="B31" s="12">
        <v>29</v>
      </c>
      <c r="C31" s="13" t="s">
        <v>203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204</v>
      </c>
      <c r="B32" s="12">
        <v>30</v>
      </c>
      <c r="C32" s="13" t="s">
        <v>205</v>
      </c>
      <c r="D32" s="14">
        <v>95</v>
      </c>
      <c r="E32" s="15"/>
      <c r="F32" s="14"/>
      <c r="G32" s="14"/>
      <c r="H32" s="14"/>
      <c r="I32" s="14"/>
      <c r="J32" s="14"/>
      <c r="M32" s="11">
        <f>D32+E32+F32+G32+H32</f>
        <v>95</v>
      </c>
      <c r="N32">
        <f>M32*0.17</f>
        <v>16.150000000000002</v>
      </c>
      <c r="O32">
        <f>I32*0.15</f>
        <v>0</v>
      </c>
      <c r="P32">
        <f>ROUND(N32+O32,0)</f>
        <v>16</v>
      </c>
    </row>
    <row r="33" spans="1:16" x14ac:dyDescent="0.25">
      <c r="A33" s="12" t="s">
        <v>206</v>
      </c>
      <c r="B33" s="12">
        <v>31</v>
      </c>
      <c r="C33" s="13" t="s">
        <v>207</v>
      </c>
      <c r="D33" s="14">
        <v>88</v>
      </c>
      <c r="E33" s="15"/>
      <c r="F33" s="14"/>
      <c r="G33" s="14"/>
      <c r="H33" s="14"/>
      <c r="I33" s="14"/>
      <c r="J33" s="14"/>
      <c r="M33" s="11">
        <f>D33+E33+F33+G33+H33</f>
        <v>88</v>
      </c>
      <c r="N33">
        <f>M33*0.17</f>
        <v>14.96</v>
      </c>
      <c r="O33">
        <f>I33*0.15</f>
        <v>0</v>
      </c>
      <c r="P33">
        <f>ROUND(N33+O33,0)</f>
        <v>15</v>
      </c>
    </row>
    <row r="34" spans="1:16" x14ac:dyDescent="0.25">
      <c r="A34" s="12" t="s">
        <v>208</v>
      </c>
      <c r="B34" s="12">
        <v>32</v>
      </c>
      <c r="C34" s="13" t="s">
        <v>209</v>
      </c>
      <c r="D34" s="14">
        <v>96</v>
      </c>
      <c r="E34" s="15"/>
      <c r="F34" s="14"/>
      <c r="G34" s="14"/>
      <c r="H34" s="14"/>
      <c r="I34" s="14"/>
      <c r="J34" s="14"/>
      <c r="M34" s="11">
        <f>D34+E34+F34+G34+H34</f>
        <v>96</v>
      </c>
      <c r="N34">
        <f>M34*0.17</f>
        <v>16.32</v>
      </c>
      <c r="O34">
        <f>I34*0.15</f>
        <v>0</v>
      </c>
      <c r="P34">
        <f>ROUND(N34+O34,0)</f>
        <v>16</v>
      </c>
    </row>
  </sheetData>
  <sheetProtection algorithmName="SHA-512" hashValue="345q/EvJsX6NJ58X9P1tYEi0zVcHxRJswKMCyzLplvpVMtepRfrxTlOzhb+pQmpVyGOTUYI71Op4pK4UID4l0w==" saltValue="r/vLdUEtja/e2TstK4MyLw==" spinCount="100000" sheet="1" objects="1" scenarios="1"/>
  <dataValidations count="32">
    <dataValidation type="whole" allowBlank="1" showInputMessage="1" showErrorMessage="1" errorTitle="Valor fuera de rango" error="Ingrese un valor correcto" sqref="E3" xr:uid="{566A1F08-31B7-4549-9442-722039470156}">
      <formula1>0</formula1>
      <formula2>100</formula2>
    </dataValidation>
    <dataValidation type="whole" allowBlank="1" showInputMessage="1" showErrorMessage="1" errorTitle="Valor fuera de rango" error="Ingrese un valor correcto" sqref="E4" xr:uid="{CF10CA16-8675-496A-AF77-7C544E01641C}">
      <formula1>0</formula1>
      <formula2>100</formula2>
    </dataValidation>
    <dataValidation type="whole" allowBlank="1" showInputMessage="1" showErrorMessage="1" errorTitle="Valor fuera de rango" error="Ingrese un valor correcto" sqref="E5" xr:uid="{4B0DBD4D-ADD7-4566-84DD-C0009FADD8FF}">
      <formula1>0</formula1>
      <formula2>100</formula2>
    </dataValidation>
    <dataValidation type="whole" allowBlank="1" showInputMessage="1" showErrorMessage="1" errorTitle="Valor fuera de rango" error="Ingrese un valor correcto" sqref="E6" xr:uid="{0936F752-E535-4C56-9609-82B24C122822}">
      <formula1>0</formula1>
      <formula2>100</formula2>
    </dataValidation>
    <dataValidation type="whole" allowBlank="1" showInputMessage="1" showErrorMessage="1" errorTitle="Valor fuera de rango" error="Ingrese un valor correcto" sqref="E7" xr:uid="{98AFDA23-C3F9-458A-9D3B-D5D04FE5BFF1}">
      <formula1>0</formula1>
      <formula2>100</formula2>
    </dataValidation>
    <dataValidation type="whole" allowBlank="1" showInputMessage="1" showErrorMessage="1" errorTitle="Valor fuera de rango" error="Ingrese un valor correcto" sqref="E8" xr:uid="{CF690822-AC26-4AAC-A3EC-C66218F6015A}">
      <formula1>0</formula1>
      <formula2>100</formula2>
    </dataValidation>
    <dataValidation type="whole" allowBlank="1" showInputMessage="1" showErrorMessage="1" errorTitle="Valor fuera de rango" error="Ingrese un valor correcto" sqref="E9" xr:uid="{4E5AC9A6-4227-4C4A-8851-FC829574AE74}">
      <formula1>0</formula1>
      <formula2>100</formula2>
    </dataValidation>
    <dataValidation type="whole" allowBlank="1" showInputMessage="1" showErrorMessage="1" errorTitle="Valor fuera de rango" error="Ingrese un valor correcto" sqref="E10" xr:uid="{90BAC257-2B0D-42BD-B932-DFE84D9CCF2D}">
      <formula1>0</formula1>
      <formula2>100</formula2>
    </dataValidation>
    <dataValidation type="whole" allowBlank="1" showInputMessage="1" showErrorMessage="1" errorTitle="Valor fuera de rango" error="Ingrese un valor correcto" sqref="E11" xr:uid="{0F1761C9-6AAE-4F34-8475-3F5E2DB3F159}">
      <formula1>0</formula1>
      <formula2>100</formula2>
    </dataValidation>
    <dataValidation type="whole" allowBlank="1" showInputMessage="1" showErrorMessage="1" errorTitle="Valor fuera de rango" error="Ingrese un valor correcto" sqref="E12" xr:uid="{E4AB0A56-7DED-4989-9EE3-C2AB6891AB25}">
      <formula1>0</formula1>
      <formula2>100</formula2>
    </dataValidation>
    <dataValidation type="whole" allowBlank="1" showInputMessage="1" showErrorMessage="1" errorTitle="Valor fuera de rango" error="Ingrese un valor correcto" sqref="E13" xr:uid="{2BBB82EA-08E0-4714-80D7-DAAA695FE4EC}">
      <formula1>0</formula1>
      <formula2>100</formula2>
    </dataValidation>
    <dataValidation type="whole" allowBlank="1" showInputMessage="1" showErrorMessage="1" errorTitle="Valor fuera de rango" error="Ingrese un valor correcto" sqref="E14" xr:uid="{0ADB327A-2E1D-420E-95B6-B3226706E4B1}">
      <formula1>0</formula1>
      <formula2>100</formula2>
    </dataValidation>
    <dataValidation type="whole" allowBlank="1" showInputMessage="1" showErrorMessage="1" errorTitle="Valor fuera de rango" error="Ingrese un valor correcto" sqref="E15" xr:uid="{840E5810-10C9-4F46-AF48-CE99119A3E7B}">
      <formula1>0</formula1>
      <formula2>100</formula2>
    </dataValidation>
    <dataValidation type="whole" allowBlank="1" showInputMessage="1" showErrorMessage="1" errorTitle="Valor fuera de rango" error="Ingrese un valor correcto" sqref="E16" xr:uid="{343F4BC9-C13B-4668-8BC7-CE9BC2DF9776}">
      <formula1>0</formula1>
      <formula2>100</formula2>
    </dataValidation>
    <dataValidation type="whole" allowBlank="1" showInputMessage="1" showErrorMessage="1" errorTitle="Valor fuera de rango" error="Ingrese un valor correcto" sqref="E17" xr:uid="{FE1D5686-9F4E-49E6-BAD1-A94442A3CCCA}">
      <formula1>0</formula1>
      <formula2>100</formula2>
    </dataValidation>
    <dataValidation type="whole" allowBlank="1" showInputMessage="1" showErrorMessage="1" errorTitle="Valor fuera de rango" error="Ingrese un valor correcto" sqref="E18" xr:uid="{CE38496A-4F4E-4C68-8257-1AA88E0B4675}">
      <formula1>0</formula1>
      <formula2>100</formula2>
    </dataValidation>
    <dataValidation type="whole" allowBlank="1" showInputMessage="1" showErrorMessage="1" errorTitle="Valor fuera de rango" error="Ingrese un valor correcto" sqref="E19" xr:uid="{DF1F756A-2393-4847-B9BD-CDB9A032C4A3}">
      <formula1>0</formula1>
      <formula2>100</formula2>
    </dataValidation>
    <dataValidation type="whole" allowBlank="1" showInputMessage="1" showErrorMessage="1" errorTitle="Valor fuera de rango" error="Ingrese un valor correcto" sqref="E20" xr:uid="{8F70AF9F-0AC4-4596-AE62-B9EB9FD336A8}">
      <formula1>0</formula1>
      <formula2>100</formula2>
    </dataValidation>
    <dataValidation type="whole" allowBlank="1" showInputMessage="1" showErrorMessage="1" errorTitle="Valor fuera de rango" error="Ingrese un valor correcto" sqref="E21" xr:uid="{8B20BA9A-80C8-4135-8A13-3B468D765C42}">
      <formula1>0</formula1>
      <formula2>100</formula2>
    </dataValidation>
    <dataValidation type="whole" allowBlank="1" showInputMessage="1" showErrorMessage="1" errorTitle="Valor fuera de rango" error="Ingrese un valor correcto" sqref="E22" xr:uid="{3A670530-0309-4AEC-BB8E-9C0F75D8A707}">
      <formula1>0</formula1>
      <formula2>100</formula2>
    </dataValidation>
    <dataValidation type="whole" allowBlank="1" showInputMessage="1" showErrorMessage="1" errorTitle="Valor fuera de rango" error="Ingrese un valor correcto" sqref="E23" xr:uid="{1E5773A7-4174-4F3A-8A4A-5A816FE9C0B8}">
      <formula1>0</formula1>
      <formula2>100</formula2>
    </dataValidation>
    <dataValidation type="whole" allowBlank="1" showInputMessage="1" showErrorMessage="1" errorTitle="Valor fuera de rango" error="Ingrese un valor correcto" sqref="E24" xr:uid="{1266AB5A-604B-4421-B6E5-2B230A8F097F}">
      <formula1>0</formula1>
      <formula2>100</formula2>
    </dataValidation>
    <dataValidation type="whole" allowBlank="1" showInputMessage="1" showErrorMessage="1" errorTitle="Valor fuera de rango" error="Ingrese un valor correcto" sqref="E25" xr:uid="{DE91696C-40F3-422F-8722-D78A6B9371D8}">
      <formula1>0</formula1>
      <formula2>100</formula2>
    </dataValidation>
    <dataValidation type="whole" allowBlank="1" showInputMessage="1" showErrorMessage="1" errorTitle="Valor fuera de rango" error="Ingrese un valor correcto" sqref="E26" xr:uid="{1F70D210-12A4-4765-A954-798D0A3880E5}">
      <formula1>0</formula1>
      <formula2>100</formula2>
    </dataValidation>
    <dataValidation type="whole" allowBlank="1" showInputMessage="1" showErrorMessage="1" errorTitle="Valor fuera de rango" error="Ingrese un valor correcto" sqref="E27" xr:uid="{5B414368-ED9F-4B4C-93F3-6757B5C1F45C}">
      <formula1>0</formula1>
      <formula2>100</formula2>
    </dataValidation>
    <dataValidation type="whole" allowBlank="1" showInputMessage="1" showErrorMessage="1" errorTitle="Valor fuera de rango" error="Ingrese un valor correcto" sqref="E28" xr:uid="{9CD3B883-3EAD-460B-B28E-0E3F6C4746B3}">
      <formula1>0</formula1>
      <formula2>100</formula2>
    </dataValidation>
    <dataValidation type="whole" allowBlank="1" showInputMessage="1" showErrorMessage="1" errorTitle="Valor fuera de rango" error="Ingrese un valor correcto" sqref="E29" xr:uid="{BABAA4E5-08A3-4DAF-BACE-5511B770AE6B}">
      <formula1>0</formula1>
      <formula2>100</formula2>
    </dataValidation>
    <dataValidation type="whole" allowBlank="1" showInputMessage="1" showErrorMessage="1" errorTitle="Valor fuera de rango" error="Ingrese un valor correcto" sqref="E30" xr:uid="{DD08BA92-76ED-4106-8F8A-82822BBC7D2F}">
      <formula1>0</formula1>
      <formula2>100</formula2>
    </dataValidation>
    <dataValidation type="whole" allowBlank="1" showInputMessage="1" showErrorMessage="1" errorTitle="Valor fuera de rango" error="Ingrese un valor correcto" sqref="E31" xr:uid="{069C9BA7-1DE9-4EBD-8279-591D28E6DA64}">
      <formula1>0</formula1>
      <formula2>100</formula2>
    </dataValidation>
    <dataValidation type="whole" allowBlank="1" showInputMessage="1" showErrorMessage="1" errorTitle="Valor fuera de rango" error="Ingrese un valor correcto" sqref="E32" xr:uid="{BBDC758D-5FC2-4090-988B-6E451DD489E6}">
      <formula1>0</formula1>
      <formula2>100</formula2>
    </dataValidation>
    <dataValidation type="whole" allowBlank="1" showInputMessage="1" showErrorMessage="1" errorTitle="Valor fuera de rango" error="Ingrese un valor correcto" sqref="E33" xr:uid="{02DA93B7-802C-463F-B959-B1212DAA1D1D}">
      <formula1>0</formula1>
      <formula2>100</formula2>
    </dataValidation>
    <dataValidation type="whole" allowBlank="1" showInputMessage="1" showErrorMessage="1" errorTitle="Valor fuera de rango" error="Ingrese un valor correcto" sqref="E34" xr:uid="{C2AE61EA-6C6B-4486-AC5D-DA910B9FF7BE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89DE-894B-4B67-BD62-2EA7CBC0DC2C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311</v>
      </c>
      <c r="C1" s="1" t="s">
        <v>312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360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313</v>
      </c>
      <c r="B3" s="12">
        <v>1</v>
      </c>
      <c r="C3" s="13" t="s">
        <v>314</v>
      </c>
      <c r="D3" s="14">
        <v>88</v>
      </c>
      <c r="E3" s="15"/>
      <c r="F3" s="14"/>
      <c r="G3" s="14"/>
      <c r="H3" s="14"/>
      <c r="I3" s="14"/>
      <c r="J3" s="14"/>
      <c r="M3" s="11">
        <f>D3+E3+F3+G3+H3</f>
        <v>88</v>
      </c>
      <c r="N3">
        <f>M3*0.17</f>
        <v>14.96</v>
      </c>
      <c r="O3">
        <f>I3*0.15</f>
        <v>0</v>
      </c>
      <c r="P3">
        <f>ROUND(N3+O3,0)</f>
        <v>15</v>
      </c>
    </row>
    <row r="4" spans="1:16" x14ac:dyDescent="0.25">
      <c r="A4" s="12" t="s">
        <v>315</v>
      </c>
      <c r="B4" s="12">
        <v>2</v>
      </c>
      <c r="C4" s="13" t="s">
        <v>316</v>
      </c>
      <c r="D4" s="14">
        <v>93</v>
      </c>
      <c r="E4" s="15"/>
      <c r="F4" s="14"/>
      <c r="G4" s="14"/>
      <c r="H4" s="14"/>
      <c r="I4" s="14"/>
      <c r="J4" s="14"/>
      <c r="M4" s="11">
        <f>D4+E4+F4+G4+H4</f>
        <v>93</v>
      </c>
      <c r="N4">
        <f>M4*0.17</f>
        <v>15.81</v>
      </c>
      <c r="O4">
        <f>I4*0.15</f>
        <v>0</v>
      </c>
      <c r="P4">
        <f>ROUND(N4+O4,0)</f>
        <v>16</v>
      </c>
    </row>
    <row r="5" spans="1:16" x14ac:dyDescent="0.25">
      <c r="A5" s="12" t="s">
        <v>317</v>
      </c>
      <c r="B5" s="12">
        <v>3</v>
      </c>
      <c r="C5" s="13" t="s">
        <v>318</v>
      </c>
      <c r="D5" s="14">
        <v>90</v>
      </c>
      <c r="E5" s="15"/>
      <c r="F5" s="14"/>
      <c r="G5" s="14"/>
      <c r="H5" s="14"/>
      <c r="I5" s="14"/>
      <c r="J5" s="14"/>
      <c r="M5" s="11">
        <f>D5+E5+F5+G5+H5</f>
        <v>90</v>
      </c>
      <c r="N5">
        <f>M5*0.17</f>
        <v>15.3</v>
      </c>
      <c r="O5">
        <f>I5*0.15</f>
        <v>0</v>
      </c>
      <c r="P5">
        <f>ROUND(N5+O5,0)</f>
        <v>15</v>
      </c>
    </row>
    <row r="6" spans="1:16" x14ac:dyDescent="0.25">
      <c r="A6" s="12" t="s">
        <v>319</v>
      </c>
      <c r="B6" s="12">
        <v>4</v>
      </c>
      <c r="C6" s="13" t="s">
        <v>320</v>
      </c>
      <c r="D6" s="14">
        <v>96</v>
      </c>
      <c r="E6" s="15"/>
      <c r="F6" s="14"/>
      <c r="G6" s="14"/>
      <c r="H6" s="14"/>
      <c r="I6" s="14"/>
      <c r="J6" s="14"/>
      <c r="M6" s="11">
        <f>D6+E6+F6+G6+H6</f>
        <v>96</v>
      </c>
      <c r="N6">
        <f>M6*0.17</f>
        <v>16.32</v>
      </c>
      <c r="O6">
        <f>I6*0.15</f>
        <v>0</v>
      </c>
      <c r="P6">
        <f>ROUND(N6+O6,0)</f>
        <v>16</v>
      </c>
    </row>
    <row r="7" spans="1:16" x14ac:dyDescent="0.25">
      <c r="A7" s="12" t="s">
        <v>321</v>
      </c>
      <c r="B7" s="12">
        <v>5</v>
      </c>
      <c r="C7" s="13" t="s">
        <v>322</v>
      </c>
      <c r="D7" s="14">
        <v>93</v>
      </c>
      <c r="E7" s="15"/>
      <c r="F7" s="14"/>
      <c r="G7" s="14"/>
      <c r="H7" s="14"/>
      <c r="I7" s="14"/>
      <c r="J7" s="14"/>
      <c r="M7" s="11">
        <f>D7+E7+F7+G7+H7</f>
        <v>93</v>
      </c>
      <c r="N7">
        <f>M7*0.17</f>
        <v>15.81</v>
      </c>
      <c r="O7">
        <f>I7*0.15</f>
        <v>0</v>
      </c>
      <c r="P7">
        <f>ROUND(N7+O7,0)</f>
        <v>16</v>
      </c>
    </row>
    <row r="8" spans="1:16" x14ac:dyDescent="0.25">
      <c r="A8" s="12" t="s">
        <v>323</v>
      </c>
      <c r="B8" s="12">
        <v>6</v>
      </c>
      <c r="C8" s="13" t="s">
        <v>324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325</v>
      </c>
      <c r="B9" s="12">
        <v>7</v>
      </c>
      <c r="C9" s="13" t="s">
        <v>326</v>
      </c>
      <c r="D9" s="14">
        <v>94</v>
      </c>
      <c r="E9" s="15"/>
      <c r="F9" s="14"/>
      <c r="G9" s="14"/>
      <c r="H9" s="14"/>
      <c r="I9" s="14"/>
      <c r="J9" s="14"/>
      <c r="M9" s="11">
        <f>D9+E9+F9+G9+H9</f>
        <v>94</v>
      </c>
      <c r="N9">
        <f>M9*0.17</f>
        <v>15.98</v>
      </c>
      <c r="O9">
        <f>I9*0.15</f>
        <v>0</v>
      </c>
      <c r="P9">
        <f>ROUND(N9+O9,0)</f>
        <v>16</v>
      </c>
    </row>
    <row r="10" spans="1:16" x14ac:dyDescent="0.25">
      <c r="A10" s="12" t="s">
        <v>327</v>
      </c>
      <c r="B10" s="12">
        <v>8</v>
      </c>
      <c r="C10" s="13" t="s">
        <v>328</v>
      </c>
      <c r="D10" s="14">
        <v>99</v>
      </c>
      <c r="E10" s="15"/>
      <c r="F10" s="14"/>
      <c r="G10" s="14"/>
      <c r="H10" s="14"/>
      <c r="I10" s="14"/>
      <c r="J10" s="14"/>
      <c r="M10" s="11">
        <f>D10+E10+F10+G10+H10</f>
        <v>99</v>
      </c>
      <c r="N10">
        <f>M10*0.17</f>
        <v>16.830000000000002</v>
      </c>
      <c r="O10">
        <f>I10*0.15</f>
        <v>0</v>
      </c>
      <c r="P10">
        <f>ROUND(N10+O10,0)</f>
        <v>17</v>
      </c>
    </row>
    <row r="11" spans="1:16" x14ac:dyDescent="0.25">
      <c r="A11" s="12" t="s">
        <v>329</v>
      </c>
      <c r="B11" s="12">
        <v>9</v>
      </c>
      <c r="C11" s="13" t="s">
        <v>330</v>
      </c>
      <c r="D11" s="14">
        <v>97</v>
      </c>
      <c r="E11" s="15"/>
      <c r="F11" s="14"/>
      <c r="G11" s="14"/>
      <c r="H11" s="14"/>
      <c r="I11" s="14"/>
      <c r="J11" s="14"/>
      <c r="M11" s="11">
        <f>D11+E11+F11+G11+H11</f>
        <v>97</v>
      </c>
      <c r="N11">
        <f>M11*0.17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2" t="s">
        <v>331</v>
      </c>
      <c r="B12" s="12">
        <v>10</v>
      </c>
      <c r="C12" s="13" t="s">
        <v>332</v>
      </c>
      <c r="D12" s="14">
        <v>85</v>
      </c>
      <c r="E12" s="15"/>
      <c r="F12" s="14"/>
      <c r="G12" s="14"/>
      <c r="H12" s="14"/>
      <c r="I12" s="14"/>
      <c r="J12" s="14"/>
      <c r="M12" s="11">
        <f>D12+E12+F12+G12+H12</f>
        <v>85</v>
      </c>
      <c r="N12">
        <f>M12*0.17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333</v>
      </c>
      <c r="B13" s="12">
        <v>11</v>
      </c>
      <c r="C13" s="13" t="s">
        <v>334</v>
      </c>
      <c r="D13" s="14">
        <v>99</v>
      </c>
      <c r="E13" s="15"/>
      <c r="F13" s="14"/>
      <c r="G13" s="14"/>
      <c r="H13" s="14"/>
      <c r="I13" s="14"/>
      <c r="J13" s="14"/>
      <c r="M13" s="11">
        <f>D13+E13+F13+G13+H13</f>
        <v>99</v>
      </c>
      <c r="N13">
        <f>M13*0.17</f>
        <v>16.830000000000002</v>
      </c>
      <c r="O13">
        <f>I13*0.15</f>
        <v>0</v>
      </c>
      <c r="P13">
        <f>ROUND(N13+O13,0)</f>
        <v>17</v>
      </c>
    </row>
    <row r="14" spans="1:16" x14ac:dyDescent="0.25">
      <c r="A14" s="12" t="s">
        <v>335</v>
      </c>
      <c r="B14" s="12">
        <v>12</v>
      </c>
      <c r="C14" s="13" t="s">
        <v>336</v>
      </c>
      <c r="D14" s="14">
        <v>99</v>
      </c>
      <c r="E14" s="15"/>
      <c r="F14" s="14"/>
      <c r="G14" s="14"/>
      <c r="H14" s="14"/>
      <c r="I14" s="14"/>
      <c r="J14" s="14"/>
      <c r="M14" s="11">
        <f>D14+E14+F14+G14+H14</f>
        <v>99</v>
      </c>
      <c r="N14">
        <f>M14*0.17</f>
        <v>16.830000000000002</v>
      </c>
      <c r="O14">
        <f>I14*0.15</f>
        <v>0</v>
      </c>
      <c r="P14">
        <f>ROUND(N14+O14,0)</f>
        <v>17</v>
      </c>
    </row>
    <row r="15" spans="1:16" x14ac:dyDescent="0.25">
      <c r="A15" s="12" t="s">
        <v>337</v>
      </c>
      <c r="B15" s="12">
        <v>13</v>
      </c>
      <c r="C15" s="13" t="s">
        <v>338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339</v>
      </c>
      <c r="B16" s="12">
        <v>14</v>
      </c>
      <c r="C16" s="13" t="s">
        <v>340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341</v>
      </c>
      <c r="B17" s="12">
        <v>15</v>
      </c>
      <c r="C17" s="13" t="s">
        <v>342</v>
      </c>
      <c r="D17" s="14">
        <v>91</v>
      </c>
      <c r="E17" s="15"/>
      <c r="F17" s="14"/>
      <c r="G17" s="14"/>
      <c r="H17" s="14"/>
      <c r="I17" s="14"/>
      <c r="J17" s="14"/>
      <c r="M17" s="11">
        <f>D17+E17+F17+G17+H17</f>
        <v>91</v>
      </c>
      <c r="N17">
        <f>M17*0.17</f>
        <v>15.47</v>
      </c>
      <c r="O17">
        <f>I17*0.15</f>
        <v>0</v>
      </c>
      <c r="P17">
        <f>ROUND(N17+O17,0)</f>
        <v>15</v>
      </c>
    </row>
    <row r="18" spans="1:16" x14ac:dyDescent="0.25">
      <c r="A18" s="12" t="s">
        <v>343</v>
      </c>
      <c r="B18" s="12">
        <v>16</v>
      </c>
      <c r="C18" s="13" t="s">
        <v>344</v>
      </c>
      <c r="D18" s="14">
        <v>100</v>
      </c>
      <c r="E18" s="15"/>
      <c r="F18" s="14"/>
      <c r="G18" s="14"/>
      <c r="H18" s="14"/>
      <c r="I18" s="14"/>
      <c r="J18" s="14"/>
      <c r="M18" s="11">
        <f>D18+E18+F18+G18+H18</f>
        <v>100</v>
      </c>
      <c r="N18">
        <f>M18*0.17</f>
        <v>17</v>
      </c>
      <c r="O18">
        <f>I18*0.15</f>
        <v>0</v>
      </c>
      <c r="P18">
        <f>ROUND(N18+O18,0)</f>
        <v>17</v>
      </c>
    </row>
    <row r="19" spans="1:16" x14ac:dyDescent="0.25">
      <c r="A19" s="12" t="s">
        <v>345</v>
      </c>
      <c r="B19" s="12">
        <v>17</v>
      </c>
      <c r="C19" s="13" t="s">
        <v>346</v>
      </c>
      <c r="D19" s="14">
        <v>92</v>
      </c>
      <c r="E19" s="15"/>
      <c r="F19" s="14"/>
      <c r="G19" s="14"/>
      <c r="H19" s="14"/>
      <c r="I19" s="14"/>
      <c r="J19" s="14"/>
      <c r="M19" s="11">
        <f>D19+E19+F19+G19+H19</f>
        <v>92</v>
      </c>
      <c r="N19">
        <f>M19*0.17</f>
        <v>15.64</v>
      </c>
      <c r="O19">
        <f>I19*0.15</f>
        <v>0</v>
      </c>
      <c r="P19">
        <f>ROUND(N19+O19,0)</f>
        <v>16</v>
      </c>
    </row>
    <row r="20" spans="1:16" x14ac:dyDescent="0.25">
      <c r="A20" s="12" t="s">
        <v>347</v>
      </c>
      <c r="B20" s="12">
        <v>18</v>
      </c>
      <c r="C20" s="13" t="s">
        <v>348</v>
      </c>
      <c r="D20" s="14">
        <v>94</v>
      </c>
      <c r="E20" s="15"/>
      <c r="F20" s="14"/>
      <c r="G20" s="14"/>
      <c r="H20" s="14"/>
      <c r="I20" s="14"/>
      <c r="J20" s="14"/>
      <c r="M20" s="11">
        <f>D20+E20+F20+G20+H20</f>
        <v>94</v>
      </c>
      <c r="N20">
        <f>M20*0.17</f>
        <v>15.98</v>
      </c>
      <c r="O20">
        <f>I20*0.15</f>
        <v>0</v>
      </c>
      <c r="P20">
        <f>ROUND(N20+O20,0)</f>
        <v>16</v>
      </c>
    </row>
    <row r="21" spans="1:16" x14ac:dyDescent="0.25">
      <c r="A21" s="12" t="s">
        <v>349</v>
      </c>
      <c r="B21" s="12">
        <v>19</v>
      </c>
      <c r="C21" s="13" t="s">
        <v>350</v>
      </c>
      <c r="D21" s="14">
        <v>97</v>
      </c>
      <c r="E21" s="15"/>
      <c r="F21" s="14"/>
      <c r="G21" s="14"/>
      <c r="H21" s="14"/>
      <c r="I21" s="14"/>
      <c r="J21" s="14"/>
      <c r="M21" s="11">
        <f>D21+E21+F21+G21+H21</f>
        <v>97</v>
      </c>
      <c r="N21">
        <f>M21*0.17</f>
        <v>16.490000000000002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351</v>
      </c>
      <c r="B22" s="12">
        <v>20</v>
      </c>
      <c r="C22" s="13" t="s">
        <v>352</v>
      </c>
      <c r="D22" s="14">
        <v>99</v>
      </c>
      <c r="E22" s="15"/>
      <c r="F22" s="14"/>
      <c r="G22" s="14"/>
      <c r="H22" s="14"/>
      <c r="I22" s="14"/>
      <c r="J22" s="14"/>
      <c r="M22" s="11">
        <f>D22+E22+F22+G22+H22</f>
        <v>99</v>
      </c>
      <c r="N22">
        <f>M22*0.17</f>
        <v>16.830000000000002</v>
      </c>
      <c r="O22">
        <f>I22*0.15</f>
        <v>0</v>
      </c>
      <c r="P22">
        <f>ROUND(N22+O22,0)</f>
        <v>17</v>
      </c>
    </row>
    <row r="23" spans="1:16" x14ac:dyDescent="0.25">
      <c r="A23" s="12" t="s">
        <v>353</v>
      </c>
      <c r="B23" s="12">
        <v>21</v>
      </c>
      <c r="C23" s="13" t="s">
        <v>354</v>
      </c>
      <c r="D23" s="14">
        <v>98</v>
      </c>
      <c r="E23" s="15"/>
      <c r="F23" s="14"/>
      <c r="G23" s="14"/>
      <c r="H23" s="14"/>
      <c r="I23" s="14"/>
      <c r="J23" s="14"/>
      <c r="M23" s="11">
        <f>D23+E23+F23+G23+H23</f>
        <v>98</v>
      </c>
      <c r="N23">
        <f>M23*0.17</f>
        <v>16.66</v>
      </c>
      <c r="O23">
        <f>I23*0.15</f>
        <v>0</v>
      </c>
      <c r="P23">
        <f>ROUND(N23+O23,0)</f>
        <v>17</v>
      </c>
    </row>
    <row r="24" spans="1:16" x14ac:dyDescent="0.25">
      <c r="A24" s="12" t="s">
        <v>355</v>
      </c>
      <c r="B24" s="12">
        <v>22</v>
      </c>
      <c r="C24" s="13" t="s">
        <v>356</v>
      </c>
      <c r="D24" s="14">
        <v>99</v>
      </c>
      <c r="E24" s="15"/>
      <c r="F24" s="14"/>
      <c r="G24" s="14"/>
      <c r="H24" s="14"/>
      <c r="I24" s="14"/>
      <c r="J24" s="14"/>
      <c r="M24" s="11">
        <f>D24+E24+F24+G24+H24</f>
        <v>99</v>
      </c>
      <c r="N24">
        <f>M24*0.17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2" t="s">
        <v>357</v>
      </c>
      <c r="B25" s="12">
        <v>23</v>
      </c>
      <c r="C25" s="13" t="s">
        <v>358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</sheetData>
  <sheetProtection algorithmName="SHA-512" hashValue="lYgsgAsJK3OkSQUjULrka0sSQdmRq3BkmIoCsbNhFkB3pGhfL4WxVJrsarNSECT3qjK8wt+e/k+afes4XeioEw==" saltValue="n6f2JWwyR2havROfXJZiJw==" spinCount="100000" sheet="1" objects="1" scenarios="1"/>
  <dataValidations count="23">
    <dataValidation type="whole" allowBlank="1" showInputMessage="1" showErrorMessage="1" errorTitle="Valor fuera de rango" error="Ingrese un valor correcto" sqref="E3" xr:uid="{759180FA-DB71-48DD-8BF2-ECB5D66B98FC}">
      <formula1>0</formula1>
      <formula2>100</formula2>
    </dataValidation>
    <dataValidation type="whole" allowBlank="1" showInputMessage="1" showErrorMessage="1" errorTitle="Valor fuera de rango" error="Ingrese un valor correcto" sqref="E4" xr:uid="{01C14366-B399-4CDA-BD2E-822DF426D014}">
      <formula1>0</formula1>
      <formula2>100</formula2>
    </dataValidation>
    <dataValidation type="whole" allowBlank="1" showInputMessage="1" showErrorMessage="1" errorTitle="Valor fuera de rango" error="Ingrese un valor correcto" sqref="E5" xr:uid="{909D261D-5CA5-4552-B5DB-AD1151A0ADF0}">
      <formula1>0</formula1>
      <formula2>100</formula2>
    </dataValidation>
    <dataValidation type="whole" allowBlank="1" showInputMessage="1" showErrorMessage="1" errorTitle="Valor fuera de rango" error="Ingrese un valor correcto" sqref="E6" xr:uid="{0D67C585-52A6-4654-9C51-39F5E6A52968}">
      <formula1>0</formula1>
      <formula2>100</formula2>
    </dataValidation>
    <dataValidation type="whole" allowBlank="1" showInputMessage="1" showErrorMessage="1" errorTitle="Valor fuera de rango" error="Ingrese un valor correcto" sqref="E7" xr:uid="{D1CD2179-0CAE-4697-BB29-7A92B1B72FD3}">
      <formula1>0</formula1>
      <formula2>100</formula2>
    </dataValidation>
    <dataValidation type="whole" allowBlank="1" showInputMessage="1" showErrorMessage="1" errorTitle="Valor fuera de rango" error="Ingrese un valor correcto" sqref="E8" xr:uid="{9BFAF990-FAF8-4F9D-8490-0C9997ACF1A4}">
      <formula1>0</formula1>
      <formula2>100</formula2>
    </dataValidation>
    <dataValidation type="whole" allowBlank="1" showInputMessage="1" showErrorMessage="1" errorTitle="Valor fuera de rango" error="Ingrese un valor correcto" sqref="E9" xr:uid="{499618E0-FE55-4925-8559-89E44973EC2C}">
      <formula1>0</formula1>
      <formula2>100</formula2>
    </dataValidation>
    <dataValidation type="whole" allowBlank="1" showInputMessage="1" showErrorMessage="1" errorTitle="Valor fuera de rango" error="Ingrese un valor correcto" sqref="E10" xr:uid="{FDBA887E-9424-46B2-8B6B-7A78CEB1BA6F}">
      <formula1>0</formula1>
      <formula2>100</formula2>
    </dataValidation>
    <dataValidation type="whole" allowBlank="1" showInputMessage="1" showErrorMessage="1" errorTitle="Valor fuera de rango" error="Ingrese un valor correcto" sqref="E11" xr:uid="{47E5589F-B4CF-4BE0-95C8-4AF4145CB65B}">
      <formula1>0</formula1>
      <formula2>100</formula2>
    </dataValidation>
    <dataValidation type="whole" allowBlank="1" showInputMessage="1" showErrorMessage="1" errorTitle="Valor fuera de rango" error="Ingrese un valor correcto" sqref="E12" xr:uid="{6E910126-3BBA-4E7A-B535-B0ED5120E9B5}">
      <formula1>0</formula1>
      <formula2>100</formula2>
    </dataValidation>
    <dataValidation type="whole" allowBlank="1" showInputMessage="1" showErrorMessage="1" errorTitle="Valor fuera de rango" error="Ingrese un valor correcto" sqref="E13" xr:uid="{23FE7747-F6F6-4BFB-B452-3E790CD95140}">
      <formula1>0</formula1>
      <formula2>100</formula2>
    </dataValidation>
    <dataValidation type="whole" allowBlank="1" showInputMessage="1" showErrorMessage="1" errorTitle="Valor fuera de rango" error="Ingrese un valor correcto" sqref="E14" xr:uid="{FEFCEDFD-6800-4E11-882E-DAB26C7F31D8}">
      <formula1>0</formula1>
      <formula2>100</formula2>
    </dataValidation>
    <dataValidation type="whole" allowBlank="1" showInputMessage="1" showErrorMessage="1" errorTitle="Valor fuera de rango" error="Ingrese un valor correcto" sqref="E15" xr:uid="{0E9F000F-7717-4519-A0CB-852385F44164}">
      <formula1>0</formula1>
      <formula2>100</formula2>
    </dataValidation>
    <dataValidation type="whole" allowBlank="1" showInputMessage="1" showErrorMessage="1" errorTitle="Valor fuera de rango" error="Ingrese un valor correcto" sqref="E16" xr:uid="{C97BB28D-E189-4FAD-B368-286F252084D9}">
      <formula1>0</formula1>
      <formula2>100</formula2>
    </dataValidation>
    <dataValidation type="whole" allowBlank="1" showInputMessage="1" showErrorMessage="1" errorTitle="Valor fuera de rango" error="Ingrese un valor correcto" sqref="E17" xr:uid="{D3E1C024-2101-4D2B-9B4D-A9C33AE3AC66}">
      <formula1>0</formula1>
      <formula2>100</formula2>
    </dataValidation>
    <dataValidation type="whole" allowBlank="1" showInputMessage="1" showErrorMessage="1" errorTitle="Valor fuera de rango" error="Ingrese un valor correcto" sqref="E18" xr:uid="{800E92D2-4253-4E3C-B34F-61DC1C661C02}">
      <formula1>0</formula1>
      <formula2>100</formula2>
    </dataValidation>
    <dataValidation type="whole" allowBlank="1" showInputMessage="1" showErrorMessage="1" errorTitle="Valor fuera de rango" error="Ingrese un valor correcto" sqref="E19" xr:uid="{2F9BA27C-A109-4381-9989-E38A96CB7749}">
      <formula1>0</formula1>
      <formula2>100</formula2>
    </dataValidation>
    <dataValidation type="whole" allowBlank="1" showInputMessage="1" showErrorMessage="1" errorTitle="Valor fuera de rango" error="Ingrese un valor correcto" sqref="E20" xr:uid="{E47CB189-AB31-4912-ADF2-84B6CCECD4DE}">
      <formula1>0</formula1>
      <formula2>100</formula2>
    </dataValidation>
    <dataValidation type="whole" allowBlank="1" showInputMessage="1" showErrorMessage="1" errorTitle="Valor fuera de rango" error="Ingrese un valor correcto" sqref="E21" xr:uid="{DE6A2FCD-506E-462B-B79C-E3FB3DF5D87C}">
      <formula1>0</formula1>
      <formula2>100</formula2>
    </dataValidation>
    <dataValidation type="whole" allowBlank="1" showInputMessage="1" showErrorMessage="1" errorTitle="Valor fuera de rango" error="Ingrese un valor correcto" sqref="E22" xr:uid="{DD79AEDA-31DE-44BD-88A2-951B364FAE48}">
      <formula1>0</formula1>
      <formula2>100</formula2>
    </dataValidation>
    <dataValidation type="whole" allowBlank="1" showInputMessage="1" showErrorMessage="1" errorTitle="Valor fuera de rango" error="Ingrese un valor correcto" sqref="E23" xr:uid="{9850F349-D330-4CE1-A30B-44ED8B7FFE4F}">
      <formula1>0</formula1>
      <formula2>100</formula2>
    </dataValidation>
    <dataValidation type="whole" allowBlank="1" showInputMessage="1" showErrorMessage="1" errorTitle="Valor fuera de rango" error="Ingrese un valor correcto" sqref="E24" xr:uid="{7E319CA5-4A91-47FD-9237-6A34F645D053}">
      <formula1>0</formula1>
      <formula2>100</formula2>
    </dataValidation>
    <dataValidation type="whole" allowBlank="1" showInputMessage="1" showErrorMessage="1" errorTitle="Valor fuera de rango" error="Ingrese un valor correcto" sqref="E25" xr:uid="{06DF9B4E-468E-400D-A096-200AA69586BB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GRAMM025A</vt:lpstr>
      <vt:lpstr>GRAMM025B</vt:lpstr>
      <vt:lpstr>GRAMM025C</vt:lpstr>
      <vt:lpstr>GRAMM026A</vt:lpstr>
      <vt:lpstr>GRAMM026B</vt:lpstr>
      <vt:lpstr>GRAMM026C</vt:lpstr>
      <vt:lpstr>SPELL025C</vt:lpstr>
      <vt:lpstr>SPELL026C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2026-04-16T17:23:45Z</dcterms:created>
  <dcterms:modified xsi:type="dcterms:W3CDTF">2026-04-16T17:24:48Z</dcterms:modified>
</cp:coreProperties>
</file>